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3040" windowHeight="8610"/>
  </bookViews>
  <sheets>
    <sheet name="Лист1" sheetId="1" r:id="rId1"/>
  </sheets>
  <definedNames>
    <definedName name="_GoBack" localSheetId="0">Лист1!#REF!</definedName>
    <definedName name="_xlnm._FilterDatabase" localSheetId="0" hidden="1">Лист1!$A$24:$G$127</definedName>
    <definedName name="_xlnm.Print_Area" localSheetId="0">Лист1!$A$1:$G$132</definedName>
  </definedNames>
  <calcPr calcId="145621" refMode="R1C1"/>
</workbook>
</file>

<file path=xl/calcChain.xml><?xml version="1.0" encoding="utf-8"?>
<calcChain xmlns="http://schemas.openxmlformats.org/spreadsheetml/2006/main">
  <c r="G118" i="1" l="1"/>
  <c r="G117" i="1" l="1"/>
  <c r="G116" i="1"/>
  <c r="G115" i="1"/>
  <c r="G114" i="1"/>
  <c r="G113" i="1"/>
  <c r="G112" i="1"/>
  <c r="G110" i="1"/>
  <c r="G109" i="1"/>
  <c r="G108" i="1"/>
  <c r="G107" i="1"/>
  <c r="G106" i="1"/>
  <c r="G105" i="1"/>
  <c r="G104" i="1"/>
  <c r="G103" i="1"/>
  <c r="G90" i="1"/>
  <c r="G91" i="1"/>
  <c r="G92" i="1"/>
  <c r="G93" i="1"/>
  <c r="G94" i="1"/>
  <c r="G95" i="1"/>
  <c r="G96" i="1"/>
  <c r="G97" i="1"/>
  <c r="G98" i="1"/>
  <c r="G99" i="1"/>
  <c r="G100" i="1"/>
  <c r="G101" i="1"/>
  <c r="G102" i="1"/>
  <c r="G89" i="1"/>
  <c r="G87" i="1" l="1"/>
  <c r="G86" i="1"/>
  <c r="G71" i="1" l="1"/>
  <c r="G72" i="1"/>
  <c r="G73" i="1"/>
  <c r="G74" i="1"/>
  <c r="G75" i="1"/>
  <c r="G76" i="1"/>
  <c r="G77" i="1"/>
  <c r="G78" i="1"/>
  <c r="G79" i="1"/>
  <c r="G80" i="1"/>
  <c r="G81" i="1"/>
  <c r="G82" i="1"/>
  <c r="G83" i="1"/>
  <c r="G84" i="1"/>
  <c r="G85" i="1"/>
  <c r="G70" i="1"/>
  <c r="G67" i="1"/>
  <c r="G68" i="1"/>
  <c r="G65" i="1"/>
  <c r="G66" i="1"/>
  <c r="G64" i="1"/>
  <c r="G63" i="1" l="1"/>
  <c r="G62" i="1"/>
  <c r="G48" i="1" l="1"/>
  <c r="G49" i="1"/>
  <c r="G50" i="1"/>
  <c r="G51" i="1"/>
  <c r="G52" i="1"/>
  <c r="G53" i="1"/>
  <c r="G54" i="1"/>
  <c r="G55" i="1"/>
  <c r="G56" i="1"/>
  <c r="G57" i="1"/>
  <c r="G58" i="1"/>
  <c r="G59" i="1"/>
  <c r="G60" i="1"/>
  <c r="G61" i="1"/>
  <c r="G47" i="1"/>
  <c r="G39" i="1" l="1"/>
  <c r="G40" i="1"/>
  <c r="G41" i="1"/>
  <c r="G42" i="1"/>
  <c r="G43" i="1"/>
  <c r="G44" i="1"/>
  <c r="G45" i="1"/>
  <c r="G38" i="1"/>
  <c r="G35" i="1" l="1"/>
  <c r="G34" i="1"/>
  <c r="G33" i="1"/>
  <c r="G32" i="1" l="1"/>
  <c r="G31" i="1"/>
  <c r="G30" i="1"/>
  <c r="G29" i="1"/>
  <c r="G28" i="1"/>
  <c r="G27" i="1" l="1"/>
  <c r="G26" i="1"/>
  <c r="G25" i="1"/>
</calcChain>
</file>

<file path=xl/sharedStrings.xml><?xml version="1.0" encoding="utf-8"?>
<sst xmlns="http://schemas.openxmlformats.org/spreadsheetml/2006/main" count="294" uniqueCount="202">
  <si>
    <t xml:space="preserve">г.Алматы </t>
  </si>
  <si>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</si>
  <si>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</si>
  <si>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</si>
  <si>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</si>
  <si>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</si>
  <si>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</si>
  <si>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</si>
  <si>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</si>
  <si>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</si>
  <si>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t>Наименование лекарственных средств и медицинских изделий (МНН)</t>
  </si>
  <si>
    <t>Директор</t>
  </si>
  <si>
    <t>Кодасбаев А.Т.</t>
  </si>
  <si>
    <t>Жапарқұл С.Ә.</t>
  </si>
  <si>
    <t>№ лот</t>
  </si>
  <si>
    <t>ИТОГО:</t>
  </si>
  <si>
    <t>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по форме, утвержденной уполномоченным органом в области здравоохранения</t>
  </si>
  <si>
    <t>Квалификационные требования, предъявляемые к потенциальному поставщику должны соответствовать Главе 3 Правил</t>
  </si>
  <si>
    <t>Требования к лекарственным средствам и медицинским изделиям, должны соответствовать Главе 4 Правил</t>
  </si>
  <si>
    <t xml:space="preserve"> </t>
  </si>
  <si>
    <t>ГКП на ПХВ «Городской кардиологический центр» УЗ г.Алматы, по адресу г.Алматы, ул. Толе би, 93 объявляет о проведения закупа лекарственных средств и (или) медицинских изделий способом запроса ценовых предложений в соответствии с постановлением Правительства Республики Казахстан от 04 июня 2021 года № 375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(далее – Правила)</t>
  </si>
  <si>
    <t>Объявление</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</si>
  <si>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31.12.2023г. </t>
    </r>
  </si>
  <si>
    <t>флакон</t>
  </si>
  <si>
    <t>«13» февраля 2023г.</t>
  </si>
  <si>
    <t>Шприц 190 мл</t>
  </si>
  <si>
    <t xml:space="preserve">Шприц для введения рентгенконтрастных веществ и физиологического раствора. Объем полимерной емкости для набора контраста, не менее 190 мл. Материал изготовления – полиэтилентерефталат. Не содержит латекса. Наличие индикаторов в форме эллипсов на поверхности ёмкостей для зрительного контроля заполняемости шприцов контрастом. Максимальное расчётное давление, не менее – 300 psi / 2 068 кПа. Предельная скорость введения контрастного вещества, не менее – 10,0 мл/с. Срок годности с момента даты стерилизации, не менее – 4х лет. Стерилизация – фабричная. Индивидуальная упаковка, стерильная. 
</t>
  </si>
  <si>
    <t>штука</t>
  </si>
  <si>
    <t xml:space="preserve">Трубка соединительная с Т-коннектором </t>
  </si>
  <si>
    <t>Трубка соединительная одноразовая стерильная с Т-коннектором к емкости полимерной стерильной одноразовой, для рентгенконтрастных веществ к инъекторной системе. Комплектация: магистраль высокого давления с Т коннектором. Длина магистрали – 150 см. Внутренний диаметр трубки – 0,060 ± 0,002дюймов. Внешний диаметр трубки – 0,100 ± 0,002 дюймов. Материал изготовления коннектора и трубки - поливинилхлорид. Максимальное расчётное давление, не менее – 300 psi. Предельная скорость введения контрастного вещества, не менее – 10,0 мл/с.
Срок годности с момента даты стерилизации, не менее – 4х лет
Стерилизация – фабричная (этилен оксид). Индивидуальная упаковка, стерильная.</t>
  </si>
  <si>
    <t>Соединительный кабель для EGM сигналов</t>
  </si>
  <si>
    <t xml:space="preserve">Кабель для подключения абляционного генератора IBI-1500T11 к электрофизиологической системе. Соединение производится через разъем EGM на лицевой панели генератора. 4 линии подключения для снятия потенциалов с квадриполярных катетеров. Цвет кабеля серый. Не стерильный. Многоразового использования. </t>
  </si>
  <si>
    <t>Прозрачная повязка</t>
  </si>
  <si>
    <t>Наклейка для закрытия ран и фиксации катетеров.  Клеющаяся прозрачная пленочная наклейка прямоугольной формы из полиуретановой пленки, усиленная пластырем и имеющая полиакрилатный адгезивный слой. Размер наклейки 7 см х 8,5 см, имеется U-образный вырез. Гипоаллергенная. Водоустойчивая. Является антивирусным и антибактериальным барьером (доказано, что основа прозрачного пленочного пластыря обеспечивает защиту от проникновения бактерий и вирусов размером от 27 нм в диаметре и больше, до тех пор, пока повязка не повреждена и нет протекания раневого отделяемого). Пропускает молекулы кислорода и пары влаги наружу. Может находиться на коже до 7 дней. Для повышенной надежности фиксации катетера наклейка имеет 2 полоски мягкого пластыря на основе нетканного полиэстера (размер фиксирующих полосок 1,2см х 7см).  Также в комплект входит дополнительная клеящаяся полоска трапециевидной формы из нетканого материала для пометок медицинского персонала (размер 1,5 см х 6,5/3 см).  Срок сохранения стерильности - 3 года. Стерилизовано радиацией. Не содержит латекса. В упаковке не менее 100 штук.</t>
  </si>
  <si>
    <t>упаковка</t>
  </si>
  <si>
    <t>ЭКГ электроды для взрослых взрослых</t>
  </si>
  <si>
    <t>Электроды: для взрослых, МРТ совместимые, устойчивы к повышенному потоотделению, индивидуальная упаковка по
30 штук</t>
  </si>
  <si>
    <t xml:space="preserve">стерильная повязка для ран на основе  нетканного полиэстера с нанесенным гипоаллергенным водоотталкивающим клеем и неприлипающей  впитывающей прокладкой. Размером 10смх35см </t>
  </si>
  <si>
    <t>Повязка адгезивная для покрытия ран, гипоаллергенная размером: 10см х 35см</t>
  </si>
  <si>
    <t>Катетер сван ганза</t>
  </si>
  <si>
    <t xml:space="preserve">Предназначен для мониторинга гемодинамики (внутрисердечного давления, давления в легочной артерии, давления заклинивания легочной артерии, измерения сердечного выброса) и инфузии растворов и лекарственных препаратов в полость правого предсердия; пятиканальный катетер Сван-Ганса; диаметр катетера - 7,5 F; рентгеноконтрастный материал; измерение сердечного выброса - методом препульмональной болюсной термодилюции; 5 каналов: 1 - канал термистора, 2 - просвет для наполнения воздушного баллончика, 3 - дистальный просвет для мониторинга давления в легочной артерии, 4 - просвет для мониторинга центрального венозного давления и введения холодного инжектата при измерении сердечного выброса, 5 - просвет для инфузии в полость правого предсердия, расположение просвета инфузионного порта правого предсердия - 30 см от кончика катетера; длина катетера 110 см; метки на катетере - через каждые 10 см; антимикробное тромборезистентное покрытие типа AMC Thromboshield.   </t>
  </si>
  <si>
    <t>Наборы для продолжительной замещающей почечной терапии для аппарата Мультифильтрат</t>
  </si>
  <si>
    <t>Набор для непрерывной гемофильтрации. Гемофильтр:
Материал корпуса: поликарбонат; толщина стенки: 35 мкм; внутренний диаметр: 220 мкм; эффективная поверхность: 1,8 м2; макс. поток крови: 20% от эффективного потока крови; рекомендуемый поток крови: 100-350 мл/мин; стерилизация: паром.
Системы магистралей: Материал магистралей/линий: ПВХ; материал коннекторов и других компонентов: поликарбонат, ПВХ, АБС, ПЭ, ПА; диаметр памп-сегмента: 6,4 мм; объем заполнения: 147-159 мл; стерилизация: ЭО. для аппарата Фризениус Мультифильтрат</t>
  </si>
  <si>
    <t>Принадлежности для гемодиализа для аппарата Мультифильтра</t>
  </si>
  <si>
    <t>Принадлежности для гемодиализа. Тип стерилизации – нестерильный, вес – 182,5 г, длина трубки (4,3х6,8) – 100 мм, материалы: колпачок – полиэтилен низкой плотности, клемма – полипропилен. коннектор – ПВХ, фильтрат пакет – ПВХ, трубка - ПВХ  для аппарата Мультифильтрат</t>
  </si>
  <si>
    <t>Раствор для гемофильтрации и гемодиализа для аппарата Мультифильтрат</t>
  </si>
  <si>
    <t>мультиЛак 2 ммоль/л калия в прозрачном пластиковом мешке объемом 5000 млКалия хлорид 0,1491 г., Натрия хлорид 5,961 г.,
Натрия лактат раствор 8,52 г., Кальция хлорид
дигидрат 0,2205 г., Магния хлорида гексагидрат
0,1017 г., Глюкозы моногидрат 1,1 г. для аппарата Фризениус Мультифильтрат</t>
  </si>
  <si>
    <t>Двухкамерный МРТ совместимый ИКД, в комплекте с коннекторами</t>
  </si>
  <si>
    <t xml:space="preserve">МРТ-совместимый двухкамерный имплантируемый кардиовертер-дефибриллятор. Три зоны детекции аритмий: ЖТ1, ЖТ2, ФЖ. Интервал детекции ЖТ: для ЖТ1: Выкл, от 270 до 600 мс; Для ЖТ2: Выкл; от 270 до 500 мс. Количество комплексов при детекции: ЖТ1 от 10 до 100; ЖТ2 от 10 до 80; для редетекции: ЖТ1 от 10 до 50; ЖТ2 от 10 до 40. Внезапное начало: ВЫКЛ, от 4 до 32 %. Критерий стабильности: ВЫКЛ; ± 8 … (4) … ±48. Критерий устойчивой ЖТ - ВЫКЛ, 1, 2, 3, 5, 10, 20, 30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правильной дискриминации. Диапазон счетчика детекции ФЖ: от 6 из 8 до 30 из 40. Диапазон счетчик редетекции ФЖ: от 6 из 8 до 24 из 30.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ВЫКЛ, ВКЛ.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Полярность разряда: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стимуляции: Выкл.; DDD(R); DDI(R); VDD(R); VDI(R); AAI(R); VVI(R); VOO; DOO. Значение базовой частоты в диапазоне, но не уже чем от 30 до 160 имп/мин. Значение амплитуды стимуляционного импульса (по всем каналам) в диапазоне, но не уже чем от 0,5 до 7,5 В. Значение длительности импульса (по всем каналам) в диапазоне, но не уже чем от 0,4 до 1,5 мс. Наличие функции автоматического мониторинга порогов стимуляции (по всем каналам)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AВ-задержка, отдельно программируемая для различных частотных диапазонов и раздельно программируется для спонтанных и стимуляционных событий. Наличие AВ-гистерезиса: положительный, повторный, сканирующий и отрицательный (для обеспечения постоянной желудочковой стимуляции). Программирование ночного ритма стимуляции. Минимизация желудочковой стимуляции за счет автоматической динамической корректировки АВ-задержки. Беспроводная телеметрия, основанная на энергосберегающем алгоритме передачи данных. Возможность автоматической записи внутрисердечных электрограмм (ВЭГМ) в память ИКД: не менее 3-х эпизодов по 56 мин. МРТ-совместимость без зон ограничения сканирования (Full Body Scan) при условии использования в комбинации с МРТ-совместимыми электродами, а также соблюдении требуемых производителем условий проведения исследования. Варианты коннекторов шокового электрода: DF4 и DF-1.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9 лет с учётом: ежеквартальных шоков с максимальной энергией (т.е. 4 шока 40 Дж в год); 15% стимуляции ПЖ и ПП с частотой не менее 60 имп/мин; амплитуде не менее 2,5 В; длительности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11 мм. Масса не более 82 г. Объем не более 33 см3. Стандартная комплектация состоит из (при поставке в комплектах): 1. МРТ-совместимый двухкамерный кардиовертер-дефибриллятор – 1 шт.
</t>
  </si>
  <si>
    <t>комплект</t>
  </si>
  <si>
    <t>Измерительные картриджи: Картридж MCART LAC 750 TEST RP500 MCART LAC 750 TEST</t>
  </si>
  <si>
    <t>Картриджи для промывки: Картридж WASH/Waste (4 шт в наборе) WASH/WASTE KIT 4 CARTRIDGES</t>
  </si>
  <si>
    <t>Бумага для принтера термическая (Paper Thermal Printer)</t>
  </si>
  <si>
    <t>Контрольные растворы: Контроль Rapid QC Complete уровень 1 (30 ампул) Rapid QC Complete 1 (30 Ampullen);</t>
  </si>
  <si>
    <t>Контрольные растворы: Контроль Rapid QC Complete уровень 2 (30 ампул) Rapid QC Complete 2 (30 Ampullen)</t>
  </si>
  <si>
    <t>Контрольные растворы: Контроль Rapid QC Complete уровень 3 (30 ампул) Rapid QC Complete 3 (30 Ampullen) </t>
  </si>
  <si>
    <t>Адаптер: Адаптер для ампул 100 шт</t>
  </si>
  <si>
    <t>Гепаринизированные шприцы для анализа газов крови 2мл, №50</t>
  </si>
  <si>
    <t>Применяется для работы термопринтера в анализаторах RAPIDPoint 500</t>
  </si>
  <si>
    <t>Контроль качества к анализатору газов крови, электролитов, метаболитов и СО - оксиметрии RAPIDPoint 500, уровень 1. Состав: раствор контроля качества уровня 1 (2,5 млх30): буферизованный раствор бикарбоната, кальций, натрий, калий, хлорид, углекислый газ, кислород, азот, глюкоза, лактат, красители. — 1 упак (2,5 мл х 30 ампул)</t>
  </si>
  <si>
    <t>Контроль качества к анализатору газов крови, электролитов, метаболитов и СО - оксиметрии RAPIDPoint 500, уровень 2. Состав: раствор контроля качества уровня 2 (2,5 млх30): буферизованный раствор бикарбоната, кальций, натрий, калий, хлорид, углекислый газ, кислород, азот, глюкоза, лактат, красители. — 1 упак (2,5 мл х 30 ампул)</t>
  </si>
  <si>
    <t>Контроль качества к анализатору газов крови, электролитов, метаболитов и СО - оксиметрии RAPIDPoint 500, уровень 3. Состав: раствор контроля качества уровня 3 (2,5 млх30): буферизованный раствор бикарбоната, кальций, натрий, калий, хлорид, углекислый газ, кислород, азот, глюкоза, лактат, красители. — 1 упак (2,5 мл х 30 ампул)</t>
  </si>
  <si>
    <t>Адаптеры пластиковые, предназначенные для удержания ампул контроля качества.  (1 уп.= 100шт)</t>
  </si>
  <si>
    <t>Упаковка</t>
  </si>
  <si>
    <t>Рулон</t>
  </si>
  <si>
    <t>RapidPoint 500е Анализатор газов, метаболитов (глюкоза, лактат) и электролитов крови в комплекте с принадлежностями</t>
  </si>
  <si>
    <t>Картридж измерительный. Предназначен для обеспечения функционирования Анализатора крови при критических состояниях RAPIDPoint 500. В картридж вмонтированы ионселективные датчики pH, pCO2, pO2, K, Na, Cl, Ca++, Glu, Lac. Картридж содержит встроенную проточную кювету для спектрофотометрии в блоке кооксиметра. Пластиковый картридж содержит 4 металлизированных пакета с растворами солей, детергентов, буферов, консервантов и сурфактантов в известных концентрациях. Лотспецифичные значения – концентрации растворов и сроки годности картриджей записаны на встроенном радиочипе. Картридж c набором датчиков (pH, pCO2, pO2, K, Na, Cl, Ca++, Glu, Lac) и проточной кюветой, содержит растворов на 750 тестов/28 дней.</t>
  </si>
  <si>
    <t>Картридж для промывки/отходов - 1 упаковка (4 шт./уп.). Предназначен для промывки внутренней системы Анализаторов крови при критических состояниях серии RAPIDPoint и для дальнейшего приёма отработанного промывочного раствора. Картридж представляет собой изделие из пластика сложной формы с вмонтированными вовнутрь двумя пакетами одинакового объёма. Один из них содержит промывочный раствор, который после прохождения по внутренней системе анализатора сливается во второй пакет. Оба пакета соединены с корпусом посредством поливинилхлоридных трубок. Картриджи упакованы в картонную коробку по 4 штуки. Корпус – полихлорвинил. Содержимое - два металлизированных пакета. Один из них содержит 250 мл промывочного раствора. Состав(%): NaCl 0.1-1; KCl 0-0.1; Кальция диацетат 0-0.1; Вода 90-100; 5-хлоро-2-метил-4-изотиазолин-3-один [EC № 247-500-7] и 2-метил-2H-изотиазол-3-один [EC № 220-239-6] (3:1) 0-0.1.</t>
  </si>
  <si>
    <t>Описание/назначение: In vitro диагностическое медицинское устройство предназначены для взятия артериальной или венозной крови для исследования газов, рН, электролитов и метаболитов с помощью анализаторов газов крови. Гепаринизированные шприцы наполнены электролит-сбалансированным гепарином. Объём: 2мл. Объём литий-гепарина: Содержит  -50 ME гепарина
Материал: Химический нейтральный пластик с минимальной газопроницаемостью, полностью интактный, не влияют на результаты исследования. Количество в упаковке: №50 (в 1 упаковке 50 шт.).   Внешний вид: -Шприц снабжен хорошо заметными метками для точного дозирования необходимого объёма крови.   -Малый «мертвый» объем шприца (менее 5%) позволяет достичь   высокой точности результатов   -Каждый шприц стерилен и упакован индивидуально. Разъем: Шприцы имеют Luer-Slip (луер-разъем) для стандартной луер-иглы или иглы-бабочки. Условия хранения: +2оС- + 30оС. Срок хранения: 36 месяцев. Условия эксплуатация: -Только для In Vitro диагностики. - Только для одноразового применения - Шприц предназначен только для аспирации. Утилизация: Стандартная утилизация (автоклавирование в специальных контейнерах или пакетах) Принадлежности: В комплектацию входят: - Колпачок-заглушка зеленого цвета</t>
  </si>
  <si>
    <t>mini SLD (500) 500</t>
  </si>
  <si>
    <t>уп</t>
  </si>
  <si>
    <t>Набор чашек для плазмы 3.5 мл, уп(3.5 млx 1000 шт)</t>
  </si>
  <si>
    <t>Пластиковые конические чашечки для образцов емкостью 3.5 мл из прозрачного материала. Материал: Полистирол. Фасовка: 1000 шт/уп. Объем 3,5 мл, 38мм х 8мм х 14 мм, конические.Для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</si>
  <si>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Control Plasma N 10 x for 1 ml (Контрольная плазма Control Plasma N 10 x на 1 мл)</t>
  </si>
  <si>
    <t>Control Plasma P 10 x for 1 ml (Контрольная плазма Control Plasma P 10 x на 1 мл)</t>
  </si>
  <si>
    <t>Реагент для определения Thromborel S 10 x 10 мл</t>
  </si>
  <si>
    <t>Человеческий высокочувствительный тромбопластин для определения ПВ (ПТИ), МНО, фибриногена и факторов II, V, VII, X.
Состав: лиофилизированный человеческий плацентарный тромбопластин (≤ 60 г/л), хлорид кальция (прибл. 1,5 г/л), стабилизаторы. Консерванты: гентамицин (0,1 г/л), 5-хлор-2-метил-4-изотиазол-3-он и 2-метил-4-изотиазол-3-он (&lt;15 мг/л). 
Фасовка и количество тестов:
- 10 x 10 мл (1000 тестов).
Стабильность после восстановления:
- при температуре 37 °C - 8 ч. (открытый флакон);
- при температуре 15-25 °C 2 дн. (открытый флакон);
- при температуре 2-8 °C 5 дн. (закрытый флакон).
Коэффициент корреляции - 0,979.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</si>
  <si>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Калибратор PT-Multi calibrator 6 x на 1 мл</t>
  </si>
  <si>
    <t>Реагент для определения Actin FS 10 x 10 мл</t>
  </si>
  <si>
    <t>Хлорид кальция 0,025 моль/л 10 x 15 мл</t>
  </si>
  <si>
    <t>Раствор хлорида кальция применяется как вспомогательный реагент для различных коагулометрических анализов.
Состав: раствор CaCl2 0.025 моль/л. Стабильность после вскрытия: 8 недель при +2 до +25 °C. Фасовка:  упаковка -10 x 15 мл.Для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</si>
  <si>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Test Thrombin 10 x на 5 мл 500</t>
  </si>
  <si>
    <t>Реагент для определения Тромбина 100 I. U. 10 x на 5 мл 1000 тестов</t>
  </si>
  <si>
    <t>Буфер Оурена вероналовый, уп.(10 x 15мл)</t>
  </si>
  <si>
    <t>Разбавляющий буфер для коагуляционных проб. Состав: 2.84 x 10-2 M sodium barbital in 1.25 x 10-1 M sodium chloride; pH 7.35 ±0.1. После распечатывания OV BUFFER стабилен 8 нед. при температуре от 2 до 8 °C. Фасовка: упаковка - 10 x 15 мл. Реагент жидкий, готов к использованию.Для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</si>
  <si>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Standard Human Plasma (SHP) (10 x 1 мл)</t>
  </si>
  <si>
    <t>Реагент для определения INNOVANCE D-DIMER 1 набор 300 - большой</t>
  </si>
  <si>
    <t>Реагент для количественного определения продукта распада фибрина – D-димера – в человеческой плазме.. Цветовой код: Реагент – Зеленый, Буферный раствор – Оранжевый, Дополнительный реагент – Желтый, Разбавитель образца – Белый, Калибратор – Красный.Состав: Реагент - лиофилизированный, частицы полистирола, покрытые моноклональными антителами к D-димеру (0,1 г/л), человеческий сывороточный альбумин (0,5 г/л). Консерванты: амфотерицин В, гентамицин. Буферный раствор – жидкий, солевой буферный раствор декстран 13 г/л, имидазол. Фасовка: упаковка-1 набор на 300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</si>
  <si>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INNOVANCE D-DIMER Control 2 x 5 x 1 ml (Level normal and pathologic) (Контроль INNOVANCE D-DIMER 2 x 5 x 1 мл. Норма и Патология) </t>
  </si>
  <si>
    <t>Контрольные растворы, предназначены для определения точности и аналитического смещения в нормальном и патологическом диапазоне при выявлении D-димера. Цветовой код: Контроль 1- Синий Контроль 2 – Розовый. Состав: контроль 1 и контроль 2, представляют собой продукты на основе лиофилизированной человеческой плазмы, содержащие D-димер. Консерванты: 5-хлор-2-метил-4-изотиазол-3-он и 2-метил-4-изотиазол-3-он (&lt; 1 мг/л), азид натрия (&lt; 1 г/л). Фасовка: 1 уровень (5x1 мл), 2 уровень (5x1 мл). Полученные значения должны находиться в диапазоне, указанном в таблице целевых значений, привязанных к серии.Для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</si>
  <si>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INNOVANCE D-Dimer разведенный 10 x 5 мл</t>
  </si>
  <si>
    <t>Кювета (адаптер) c коническим дном, для уменьшения мертвого объема контролей и калибраторов до 0,1 мл. Материал: Полистирол. Объема флакона-1мл. Количество кювет в упаковке: 500 штук.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</si>
  <si>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Дренажная система однобаночная</t>
  </si>
  <si>
    <t>Дренажная система однобаночная для дренирования плевральной полости. Техническая характеристика: Объем не менее 2,3-2,7л. Высота не более 23-25 см. Большая площадь нижней поверхности – не менее 185 см2 для устойчивого положения на полу. Пластиковый небьющийся корпус. Прозрачная передняя стенка со шкалой объема с шагом не более 25 мл, цифровым обозначением с шагом не более 100 мл. Возможность создания камеры «подводного замка» для пассивного дренирования с помощью регулируемой по длине трубки;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 Порт для заполнения системы для создания «подводного замка». Порт для подключения к источнику вакуума. Удлинительная линия с универсальным коннектором для соединения с плевральным дренажом. Наличие специального коннектора -диаметр 12 мм, высота 17 мм - на верхней поверхности для фиксации портативного вакуумного устройства типа Дрентэк. Для заправки нужно всего 300 мл воды. Универсальная ручка для переноски и фиксации к кровати пациента. Стерильная упаковка. Одноразовая. Способ применения. Предназначена для дренирования плевральной полости или средостения. Система может использоваться как при активном дренировании от различных источников разрежения, так и при пассивном дренировании под действием силы тяжести. Простое создание антирефлюксного механизма – камеры водяного замка. В систему перед использованием заливается 50 мл воды, соединительная трубка вводится на 2 см ниже уровня жидкости и фиксируется в этом положении. Небьющийся корпус гарантированно защищает от повреждений с нарушением герметичности системы и случайного выплескивания жидкости. Система снабжена ручкой для транспортировки и фиксации на кровати пациента. Не нуждается в специальном крепеже. Устойчива на полу благодаря большой площади нижней поверхности. Снабжена удлинительной линией с универсальным коннектором - «елочка».</t>
  </si>
  <si>
    <t>Реагент для ежедневного внутрилабораторного контроля правильности определения параметров свертывающей, противосвертывающей и фибринолитической систем. Состав: лиофилизированная пулированная плазма отобранных здоровых доноров крови, стабилизированная HEPES-буфером (12 г/л); не содержит консервантов. Стабильность после восстановления: - при температуре от 15 до 25 °C - 4 ч. - при температуре ≤ −20 °C - 4 нед. Можно подвергать только одному циклу заморозки-разморозки. Фасовка: 10 x 1,0 мл, содержит таблицу целевых значений и диапазонов, привязанных к серии и методу. Поставляется в силиконизированных флаконах. Плазма для проведения внутрилабораторного контроля тест-системы по определению следующих аналитов в патологическом диапазоне: протромбиновое время (ПВ), активированное частичное тромбопластиновое время (АЧТВ), фибриноген, факторы коагуляции II, V, VII, VIII, IX, X, XI, XII, XIII и фактор Виллебранда (ФВ),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</si>
  <si>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ежедневного внутрилабораторного контроля правильности определения параметров свертывающей, противосвертывающей и фибринолитической систем. Состав: лиофилизированная пулированная плазма отобранных здоровых доноров крови, стабилизированная HEPES-буфером (12 г/л); не содержит консервантов. Фасовка: - 10 x 1,0 мл, содержит таблицу целевых значений и диапазонов, привязанных к серии и методу. Поставляется в силиконизированных флаконах. Стабильность после восстановления: - при температуре от 15 до 25 °C - 4 ч. - при температуре ≤ −20 °C - 4 нед. Можно подвергать только одному циклу заморозки-разморозки. Плазма для проведения внутрилабораторного контроля тест-системы по определению следующих аналитов в нормальномдиапазоне: протромбиновое время (ПВ), активированное частичное тромбопластиновое время (АЧТВ), тромбиновое время (ТВ), батроксобиновое время, фибриноген, факторы свертывания II, V, VII, VIII, IX, X, XI, XII, XIII и фактор Виллебранда (ФВ), антитромбин III, протеин C, протеин S, α2-антиплазмин, C1-ингибитор, общая активность комплемента, плазминоген, волчаночные антикоагулянты. Прослеживается до референсного стандарта ВОЗ. Флаконы реагентов: штрихкодированные. Форма выпуска: лиофилизат. Растворитель: дистиллированная вода.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</si>
  <si>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 xml:space="preserve">Сосудистый графт </t>
  </si>
  <si>
    <t>Сосудистый протез тканый полиэстеровый с импрегнацией коллагеном. Тканая структура материала основывается на горизонтальноидущих нитях над и под основной вертикальноидущей линией нитей. Материал устойчивый к долговременной нагрузке на растяжение. Уровень порозности менее 5 мл/мин/кв.см при давлении 120 мм рт. ст. Отсутствие разволокнения стенки при рассечении. Обеспечение плавного кровотока и ламинарный поток от протеза к сосуду. Внутренний диаметр (мм): 20, 22, 24, 26, 28, 30, 32 ; длина (см): 15. Разработаны для восстановительных операций замены дуги и грудного отдела аорты. Размер по заявке заказчика</t>
  </si>
  <si>
    <t xml:space="preserve">Устройство для доставки стентов при сложных случаях (извитые, кальцинированные, с аномальным отхождением артерии) </t>
  </si>
  <si>
    <t>Удлинительный проводниковый катетер</t>
  </si>
  <si>
    <t>Удлинительный проводниковый катетер используется для обеспечения дополнительной резервной поддержки и доступа к дистальным поражениям. Направляющие детали удлинённого катетера помогают доставлять коронарные стенты, баллоны и другие интервенционные устройства во время процедур ангиопластики, которые помогают восстановить кровоток через коронарные и периферические артерии. Материал маркера – платина иридий. Рабочая длина катетера не менее 150 см (в том числе проксимальная часть и входной порт 125 см, и дистальная часть катетера 25 см), Наружный слои дистального конца  21 см. с гидрофильным покрытием.  Длина и расположение полос маркеров на катетере  - 1 мм  и  2 мм от дистального конца, длиной  3 мм.  в виде лопатообразной на входе в порт. Коническая часть для проталкивания не менее 10 см.  Материал на рампе - полимер на основе нейлона. Имеет гидрофильное покрытие с наконечником по =2 мм. Размер 6F-7F, стерильный, однократного применения.</t>
  </si>
  <si>
    <t xml:space="preserve">Диагностический стальной проводник длинный </t>
  </si>
  <si>
    <t>Диагностический проводник стерильный, однократного применения, одно и/или двусторонний, длиной 150см, 175см, 180см, 220см, 260см с наличием прямых и J-изогнутых кончиков различной степени жесткости с радиусом J-загиба 1.5мм, 2мм, 3мм, 6мм и 15 мм. Проводник диагностический коронарный. Материал – нержавеющая сталь, PTFE-покрытие. Характеристики: нержавеющая сталь. PTFE-покрытие снаружи для обеспечения гидрофильности. Мягкий кончик прямой или J-изогнутый, J-загиб имеет различный радиус. Наличие мягкого кончика различной длины, диаметр: 0.018", 0.021", 0.025", 0.032", 0.035" и 0.038"(А). Длина: 125см, 150см, 175 см, 180 см, 260 см. Выбор проводников с фиксированным и нефиксированным внутренним стержнем. Размеры по заявке Заказчика</t>
  </si>
  <si>
    <t>защитное покрытие: для проводов для ЭФИ и РЧА исследований</t>
  </si>
  <si>
    <t>Покрытие защитное для эндоскопической камеры одноразовое, размером 15 см на 236 см. Покрытие сделано из полипропилена не менее 40 микрон медицинского класса, прозрачный, антистатический. Само покрытие находится в свернутом состоянии в жестком, пластиковом кольце белого цвета, которое держит форму "рукава". Излишки материала остаются внутри кольца – обеспечивает удобство в работе. На краю покрытия имеется одна клейкая полоска 20 см. Защитное покрытие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</si>
  <si>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Возвратные электроды</t>
  </si>
  <si>
    <t>Электрод пациента возвратный (двухсекционный) для аппарата Форстриад. Рассеивающий Rem-электрод с гидрогелем для взрослых. Электрод пациента возвратный (двухсекционный) для аппарата Форстриад</t>
  </si>
  <si>
    <t xml:space="preserve"> Специализированный, для обеспечения улучшенной поддержки проводникового катетера при проведении интервенционных процедур на коронарных и периферических артериях. Гидрофильное покрытие микрокатетера. Мягкий атравматичный кончик 6 мм  Наличие двух рентгеноконтрастных маркеров на дистальном и проксимальном концах микрокатетера. Размеры: 6F с внутренним диаметром 0.057" (1.45 mm). 7F 0.063"  (1.60 mm), 8F  0.072" (1.83 mm).  направляющий сегмент 25 см  и  6 F  в лонг варианте направляющий сегмент 40 см . Катетер  имеет платиновый иридиевый спиральный воротник .Эргономичный хаб на основании катетера. Длина катетера не менее 150 см для модификации длинный. Размеры по заявке получателя. </t>
  </si>
  <si>
    <t>Реагент для определения протромбинового времени (ПВ), МНО и расчетного фибриногена в человеческой цитратной плазме. Используется для оценки внешнего пути гемостаза и мониторинга ОАТ. В состав реагента входит рекомбинантный человеческий тканевой фактор, характеризующийся МИЧ ~ 1. Реагент стабилен на борту анализатора 4 дня. Форма выпуска: лиофилизат. Методы определения: нефелометрия или турбидиметрия. Поставляется в картонных упаковках (уп.: 5 фл. по 20 мл реагента + 5 фл. по 20 мл разбавителя). Температура хранения +2 +8 C . Производитель: Instrumentation Laboratory S.P.A, США  Фасовка: 5 фл. по 20 мл реагента + 5 фл. по 20 мл разбавителя.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</si>
  <si>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Расходные материалы системы анализаторов семейства ACL ТОР (300, 500, 700) и ACL Elite PRO</t>
  </si>
  <si>
    <t>Реагент для определения активированного частично тромбинового времени (АЧТВ) в человеческой цитратной плазме.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 Метод чувствителен к сниженным концентрациям факторов контактной фазы, факторов внутреннего и общего пути свертывания, антикоагуляционному действию гепарина и наличию ингибиторов, в частности волчаночно-подобных антикоагулянтов. Рекомендован к использованию для предоперационной скрининговой диагностики. Форма выпуска: жидкая, готовая к применению. Методы определения: нефелометрия или турбидиметрия. Поставляется в картонных упаковках (уп.: 5 фл. по 10 мл реагента + 5 фл. по 10 мл хлорида кальция). Температура хранения +2 +8 C . Производитель: Instrumentation Laboratory S.P.A, США Фасовка: 5 фл. по 10 мл реагента + 5 фл. по 10 мл хлорида кальция.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</si>
  <si>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Реагент для определения фибриногена по Клауссу в человеческой цитратной плазме. В состав реагента входит очищенный бычий тромбин в концентрации 100 ЕД/мл. Линейность метода составляет 35-1000 мг/дл. Реагент не чувствителен к прямым ингибиторам тромбина.  Форма выпуска: лиофилизат. Методы определения: нефелометрия или турбидиметрия. Поставляется в картонных упаковках (уп.: 10 фл. по 5 мл реагента). Температура хранения +2 +8 C . Производитель: Instrumentation Laboratory S.P.A, США  Фасовка: 10 фл. по 5 мл реагента.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</si>
  <si>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Реагент для определения тромбинового времени в человеческой цитратной плазме. Анализ обычно выполняется для диагностики наследственного дефицита или дефектов фибриногена, для исключения контаминации гепарином.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тромбина.Форма выпуска: лиофилизат. Методы определения: нефелометрия или турбидиметрия. Поставляется в картонных упаковках (уп.: 4 фл. по 8 мл реагента + 1 фл. по 9 мл разбавителя). Температура хранения +2 +8 C . Производитель: Instrumentation Laboratory S.P.A, США  Фасовка: 4 фл. по 8 мл реагента + 1 фл. по 9 мл разбавителя.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</si>
  <si>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Калибратор универсальный. Форма выпуска: лиофилизат. Метод определения: нефелометрия и турбидиметрия. Поставляется в картонных упаковках (уп.: 10 фл. по 1 мл). Температура хранения +2 +8 C. Производитель: Instrumentation Laboratory S.P.A, США</t>
  </si>
  <si>
    <t>Контрольный материал. Предназначен для оценки воспроизводимости и точности методик определения: определение ПВ, АЧТВ, ТВ, фибриногена, одиночных факторов, антитромбина, плазминогена, ингибитора плазмина, протеинов С и S. Значения для всех аналитов находятся в пределах диапазона нормальных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</si>
  <si>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Контрольный материал. Предназначен для оценки воспроизводимости и точности методик определения: ПВ, АЧТВ, ТВ, фибриногена, антитромбина, протеинов С и S. Значения для всех аналитов находятся в пределах диапазона низких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</si>
  <si>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Контрольный материал. Предназначен для оценки воспроизводимости и точности методик определения: ПВ, АЧТВ, антитромбина, протеинов С и S. Значения для всех аналитов находятся в пределах диапазона высоких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</si>
  <si>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Разбавитель плазмы. Предназначен для разбавления плазмы при проведении исследований. Форма выпуска: жидкая, готовая к применению. Метод определения: нефелометрия или турбидиметрия. Поставляется в картонных упаковках (уп.: 1 фл. по 100 мл). Температура хранения +15 +25 C . Производитель: Instrumentation Laboratory S.P.A, США</t>
  </si>
  <si>
    <t>Очищающий раствор. Предназначен для ежедневной очистки коагулометров. В состав набора входит: соляная кислота. Форма выпуска: жидкая, готовая к применению. Поставляется в картонных упаковках (уп.: 1 фл. по 500 мл). Температура хранения +15 +25 C . Производитель: Instrumentation Laboratory S.P.A, США</t>
  </si>
  <si>
    <t>Очищающий раствор. Предназначен для технического обслуживания лабораторного оборудования. В состав набора входит: гипохлорит натрия. Форма выпуска: жидкая, готовая к применению. Поставляется в картонных упаковках (уп.: 1 фл. по 80 мл). Температура хранения +15 +25 C . Производитель: Instrumentation Laboratory S.P.A, США</t>
  </si>
  <si>
    <t>Оптический референс. Предназначен для использования в качестве фона для оптических измерений (нефелометрия, фотометрия) и в качестве промывающей жидкости для деталей коагулометров. Форма выпуска: жидкая, готовая к применению. Поставляется в пластиковых канистрах объемом 4 литра. Температура хранения +15+25 C . Производитель: Instrumentation Laboratory S.P.A, США</t>
  </si>
  <si>
    <t>Измерительные ячейки. Предназначены для проведения исследований системы гемостаза на автоматических коагулометрах. Материал: оптически прозрачный пластик. Поставляется в картонных упаковках (6х100х4 =2400 шт.)</t>
  </si>
  <si>
    <t>Реагент для иммунохимического определения концентрации D-димера в человеческой цитратной плазме. Реагент имеет подтверждение FDA для исключения диагнозов ТГВ и ТЭЛА со 100% отрицательным прогностическим значением (ОПЗ). Используется для диагностики и исключения (совместно с общеклинической оценкой вероятности заболевания) венозные тромбоэмболии (тромбоз глубоких вен и ¶легочной эмболии). Для диагностики ДВС, а также для контроля длительности терапии оральными АК. Латексный реагент для определения Д-Димера представляет собой суспензию полистироловых латексных частиц, покрытых F(ab')2 фрагментами моноклональных антител, что позволяет более специфично определять Д-Димеры, исключая влияние таких эндогенных факторов, как ревматоидный фактор. Также, реакционный буфер, входяций в состав набора, содержит агенты, блокирующие антимышиные человеческие антитела (HAMA) с целью уменьшения их влияния на результат исследования. Пороговое значение Д-Димера = 230 нг/мл. Форма выпуска: лиофилизат. Метод определения: нефелометрия или турбидиметрия.Фасовка: 3 фл. по 2 мл  + 3 фл. по 8 мл + 2 фл. по 1 мл, (105 исследований).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</si>
  <si>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Контрольный материал предназначен для оценки воспроизводимости и точности методики определения д-димера на пограничных уровнях. Форма выпуска: жидкая, готовая к применению. Метод определения: нефелометрия и турбидиметрия. Поставляется в картонных упаковках (уп.: 5 фл. по 1 мл + 5 фл. по 1 мл). Температура хранения +2 +8 C . Производитель: Instrumentation Laboratory S.P.A, США</t>
  </si>
  <si>
    <t>Реагент для определения гепарин-кофакторной активности антитромбина с использованием Xa фактора в качестве фермента-мишени.  Используется для предоперационного скрининга, диагностики наследственного дефицита антитромбина у пациентов, склонных к тромбоэмболии. Метод характеризуется широкой динейностью 10-150% активности. Форма выпуска: жидкая, готовая к применению. Метод определения: фотометрия с использованием хромогенного субстрата. Фасовка: 2 фл. по 2 мл реагента + 2 фл. по 2 мл субстрата, (64 исследования).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</si>
  <si>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 xml:space="preserve">Рекомбипластин 2Ж (реагент для ПВ и фиб.) - HemosIL RecombiPlas Tin 2G /Prothrombin Time Reagent из комплекта Анализатор автоматический коагулометрический для in vitro диагностики </t>
  </si>
  <si>
    <t xml:space="preserve">Нормальный контроль - HemosIL Normal Control  из комплекта анализатор автоматический коагулометрический для in vitro диагностики </t>
  </si>
  <si>
    <t xml:space="preserve">Низкий патологический контроль - HemosIL Low Abnormal Control из комплекта Анализатор автоматический коагулометрический для in vitro диагностики </t>
  </si>
  <si>
    <t xml:space="preserve">Высокий патологический контроль - HemosIL High Abnormal Control из комплекта Анализатор автоматический коагулометрический для in vitro диагностики </t>
  </si>
  <si>
    <t>Разбавитель факторов - HemosIL Factor Diluent из комплекта анализатор автоматический коагулометрический для in vitro диагностики</t>
  </si>
  <si>
    <t>Моющий раствор - HemosIL Cleaning Solution из комплекта Анализатор автоматический коагулометрический для in vitro диагностики</t>
  </si>
  <si>
    <t xml:space="preserve">Моющий агент - HemosIL Cleaning Agent из комплекта Анализатор автоматический коагулометрический для in vitro диагностики </t>
  </si>
  <si>
    <t xml:space="preserve">Реагент для промывания - HemosIL из комплекта анализатор автоматический коагулометрический для диагностики in vitro </t>
  </si>
  <si>
    <t>Кюветы 2400 шт из комплекта анализатор автоматический коагулометрический для диагностики in vitro</t>
  </si>
  <si>
    <t xml:space="preserve">Д-Димер высокочувствительный - HemosIL D-Dimer HS, (уп.: 3 фл. по 2 мл + 3 фл. по 8 мл + 2 фл. по 1 мл) из комплекта Анализатор автоматический коагулометрический для диагностики in vitro </t>
  </si>
  <si>
    <t xml:space="preserve">Контроль Д-Димера – HemosIL Liquid, (уп.: 5 фл. по 1 мл  + 5 фл. по 1 мл) из комплекта  Анализатор автоматический коагулометрический для диагностики in vitro </t>
  </si>
  <si>
    <t xml:space="preserve">Антитромбин жидкий - HemosIL, (уп.: 2 фл. по 2 мл реагента + 2 фл. по 2 мл субстрата) из комплекта Анализатор автоматический коагулометрический для диагностики in vitro </t>
  </si>
  <si>
    <t>Флакон с концентрированной системной жидкостью, Bottle of concentrated system liquid (1 л) из комплекта Анализатор биохимический автоматический А 15 произвольного доступа (1х1000мл)  +15 +30 С (BioSystems S.A., BioSystems S.A. (Испания)) (BioSystems S.A., ИСПАНИЯ)</t>
  </si>
  <si>
    <t>Флакон с концентрированной системной жидкостью производства компании BioSystems S.A, Испания,  объем 1 л, +15 +30 С</t>
  </si>
  <si>
    <t>Флакон с промывочным раствором, Bottle of washing solution (1 л) из комплекта Анализатор биохимический автоматический А 15 произвольного доступа (1х1000мл) +15 +30 С (BioSystems S.A., BioSystems S.A. (Испания)) (BioSystems S.A., ИСПАНИЯ)</t>
  </si>
  <si>
    <t>Флакон с промывочным раствором производства компании BioSystems S.A, Испания, объем 1л, t +15 +30 С</t>
  </si>
  <si>
    <t xml:space="preserve"> реагенты для анализаторов Access2, производства Beckman Coulter, США</t>
  </si>
  <si>
    <t>Тропонин I, реагент ACCESS hsTNI 2X50 DET</t>
  </si>
  <si>
    <t>Тропонин I, калибраторы ACCESS hsTNI CALS S0-S6</t>
  </si>
  <si>
    <t>Мешки для сбора отходов (для Access2)  Access® Waste Bags</t>
  </si>
  <si>
    <t>Субстрат Access® Substrate</t>
  </si>
  <si>
    <t>Уп. (20 шт)</t>
  </si>
  <si>
    <t>Уп.(4х130 мл.)</t>
  </si>
  <si>
    <t>Промывочный буфер "Wash Buffer II" (для Access) Access® Wash Buffer II</t>
  </si>
  <si>
    <t>Уп.(4х1950 мл.)</t>
  </si>
  <si>
    <t>Проверочный раствор Access® System Check Solution</t>
  </si>
  <si>
    <t>Уп.(1х4.0мл )</t>
  </si>
  <si>
    <t>Реакционные пробирки (16x98шт./упак.) (для Access)Access®  Reaction Vessels</t>
  </si>
  <si>
    <t>Уп.(16x98шт)</t>
  </si>
  <si>
    <t>Чашечки для образцов 2 мл Access® Sample Cups 2 ml</t>
  </si>
  <si>
    <t>Уп.(1000 шт.)</t>
  </si>
  <si>
    <t>КОНТРАД 70 CONTRAD 70</t>
  </si>
  <si>
    <t>Фл. (1л)</t>
  </si>
  <si>
    <t>Цитранокс Access® Citranox</t>
  </si>
  <si>
    <t>Канистра (1 галлон)</t>
  </si>
  <si>
    <t>Тиреотропный гормон, реагент (ACCESS TSH (3rd IS))</t>
  </si>
  <si>
    <t>Уп. (2х100)</t>
  </si>
  <si>
    <t>Тиреотропный гормон, калибраторы (ACCESS TSH (3rd IS) CALIBRATORS)</t>
  </si>
  <si>
    <t>Свободный тироксин Т4, реагент Access® Free T4</t>
  </si>
  <si>
    <t>Уп. (2х50)</t>
  </si>
  <si>
    <t>Свободный тироксин Т4, калибраторы Access® Free T4 Calibrators</t>
  </si>
  <si>
    <t>Свободный трийодтиронин Т3, реагент Access® FREE T3</t>
  </si>
  <si>
    <t>Свободный трийодтиронин Т3 , калибраторы Access® FREE T3 Calibrators</t>
  </si>
  <si>
    <t>Антитела к тиреоидной пероксидазе, реагент Access® TPO Antibody</t>
  </si>
  <si>
    <t>Антитела к тиреоидной пероксидазе, калибраторы Access® TPO Antibody Calibrators</t>
  </si>
  <si>
    <t>Ферритин, реагент Access® Ferritin</t>
  </si>
  <si>
    <t>Ферритин, калибраторы Access® Ferritin Calibrators</t>
  </si>
  <si>
    <t xml:space="preserve">Access Procalcitonin (PCT) Reagent 2X50 DET </t>
  </si>
  <si>
    <t>Access Procalcitonin (PCT) Calibrator KIT</t>
  </si>
  <si>
    <t>Быстрый количественный тест на NT-proBNP</t>
  </si>
  <si>
    <t>Анализатор Finecare FIA Meter Plus</t>
  </si>
  <si>
    <t>Быстрый количественный тест на NT-proBNP. Кол-во в упаковке не менее 25 (шт)</t>
  </si>
  <si>
    <t xml:space="preserve">Контрольный раствор на NT-proBNP: (3 уровня) </t>
  </si>
  <si>
    <t>Быстрый количественный тест на прокальцитонин
(PCT)</t>
  </si>
  <si>
    <t>Быстрый количественный тест на прокальцитонин (PCT).  Кол-во в упаковке не менее 25 (шт)</t>
  </si>
  <si>
    <t>Контрольный раствор на прокальцитонин (PCT): (3 уровня)</t>
  </si>
  <si>
    <t>Контрольный раствор на прокальцитонин (PCT): (3 уровня).  Кол-во в упаковке не менее 3 (шт)</t>
  </si>
  <si>
    <t>Контрольный раствор на NT-proBNP: (3 уровня).  Кол-во в упаковке не менее 3 (шт)</t>
  </si>
  <si>
    <t>Быстрый количественный тест на кардиологический
Тропонин I (cTn I)</t>
  </si>
  <si>
    <t>Быстрый количественный тест на кардиологический Тропонин I (cTn I). Кол-во в упаковке не менее 25 (шт)</t>
  </si>
  <si>
    <t xml:space="preserve">Контрольный раствор на кардиологический тропонин
I (cTn I): (3 уровня) </t>
  </si>
  <si>
    <t>Контрольный раствор на кардиологический тропонин I (cTn I): (3 уровня). Кол-во в упаковке не менее 3 (шт)</t>
  </si>
  <si>
    <t>Реагенты и расходные материалы для анализатора гемостаз Sysmex CS 2500</t>
  </si>
  <si>
    <t>Комплект калибратора предназначен для прямой калибровки протромбинового времени (ПВ) в МНО и % от нормы. Для определения местного значения МИЧ. Состав: шесть калибровочных плазм для калибровки ПВ. Калибровочная плазма лиофилизирована и калибрована. Содержит пул плазмы человека, стабилизированный буферным раствором, не содержит консервантов. Стабильность после восстановления (закрытый флакон):- при температуре 2-8 °C 8 ч.;
- при температуре 15-25 °C 4 ч.;- при температуре ≤ −18 °C 4 нед.
Фасовка: - упаковка  6 x 1 мл. Прослеживается до референсного стандарта ВОЗ. Каждый комплект реагента содержит таблицу аналитических значений, относящихся к конкретной партии.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</si>
  <si>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активированного частичного тромбопластинового времени и в других процедурах.
Состав: очищенные соевые фосфатиды в 1,0 × 10–4 растворе эллаговой кислоты с добавлением буфера, стабилизаторов и консервантов. 
После вскрытия реагент стабилен 7 дней при температуре от 2 до15 °C.
Фасовка и количество тестов:-  упаковка 10 × 10 мл (2000 тестов).
Коэффициент вариации менее чем 4 % в нормальном диапазоне.Для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</si>
  <si>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 xml:space="preserve">Реагент для определения тромбинового времени в человеческой плазме. Состав: Тест-тромбин реагент, лиофилизированный: стандартизованные количества телячьего сывороточного тромбина, бычьего альбумина. Буферный раствор для тест-тромбин реагента: HEPES (25 ммоль/л), рН 7,4. Консерванты: 5-хлор-2-метил-4-изотиазол-3-он (6 мг/л), 2-метил-4-изотиазол-3-он (2 мг/л).-  Тест-набор 10 х 5 мл – 500 тестов(10 х 5 мл реагент и 1 х 50 мл буферный раствор); Референсный диапазон: 14 - 21 секунд. Для нормальной плазмы внутригрупповой коэффициент вариации 1,9%, а в межгрупповой - 2,5%. Коэффициент корреляции - 0,803.Для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t>
  </si>
  <si>
    <t>Реагент для использования при количественном определении фибриногена в плазме и для ускорения свертывания антикоагулированных образцов. Состав: препарат лиофилизированного бычьего тромбина (ок.100 МЕ/мл) со стабилизаторами и буферами. Стабильность после восстановления: - 5 дн. при температуре от 2 до 8 °C (закрытый флакон). - 8 ч. при температуре от 15 до 25 °C (закрытый флакон).Фасовка и количество тестов:упаковка-10 x 5 мл (1000 тестов).
Референс-значения:1,8 - 3,5 г/л. Коэффициент корреляции составляет 0,995.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</si>
  <si>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Стандартная человеческая плазма для калибровки: протромбиновое время (ПВ); Фибриноген (метод Клаусс), Факторы коагуляции II, V, VII, VIII, IX, X, XI, XII, XIII и фактор Виллебранда (ФВ), Ингибиторы: Антитромбин III, протеин C, протеин S, α2-антиплазмин, ингибитор С1, Общая активность комплемента, Плазминоген.Реагент для калибровки тестов коагуляции и фибринолиза. Состав: лиофилизированная цитратная плазма отобранных здоровых доноров крови, стабилизированная HEPES-буфером. Не содержит консервантов.
Фасовка: упаковка 10 x 1мл. Препарат поставляется в силиконизированных флаконах. Прослеживается до референсного стандарта ВОЗ.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</si>
  <si>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Разбавитель образцов, находящихся вне исходного диапазона измерения. Используется в сочетании с анализом D-димера. Состав: жидкий имидазоловый буфер (6,8 г/л). Консервант: азид натрия (&lt; 1 г/л).Стабильность после вскрытия (закрытый флакон): 
- при температуре от 2 до 8 °C: 4 нед.- при температуре ≤ −18 °C: 4 нед.Фасовка: упаковка 10х5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</si>
  <si>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Фибриноген QFA - HemosIL Fibrinogen, QFA Thrombin из комплекта Aнализатор автоматический коагулометрический для in vitro диагностики</t>
  </si>
  <si>
    <t xml:space="preserve">СинтАСил (АЧТВ реагент) - HemosIL SynthASIL из комплекта Анализатор автоматический коагулометрический для in vitro диагностики </t>
  </si>
  <si>
    <t xml:space="preserve">Тромбиновое время - HemosIL Thrombin Time из комплекта Анализатор автоматический коагулометрический для in vitro диагностики </t>
  </si>
  <si>
    <t xml:space="preserve">Калибровочная плазма - HemosIL Calibration plasma из комплекта Анализатор автоматический коагулометрический для in vitro диагностики </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</si>
  <si>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20.02.2023г.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</si>
  <si>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20.02.2023г. время 11:00 часов.</t>
    </r>
  </si>
  <si>
    <t xml:space="preserve"> о проведении закупа способом запроса ценовых предложений-5</t>
  </si>
  <si>
    <r>
      <t xml:space="preserve">Выделенная сумма: 126 645 542,00  (сто двадцать шесть миллионов шестьсот сорок пять тысяч пятьсот сорок два) </t>
    </r>
    <r>
      <rPr>
        <sz val="11"/>
        <rFont val="Times New Roman"/>
        <family val="1"/>
        <charset val="204"/>
      </rPr>
      <t>тенге 10</t>
    </r>
    <r>
      <rPr>
        <b/>
        <sz val="11"/>
        <rFont val="Times New Roman"/>
        <family val="1"/>
        <charset val="204"/>
      </rPr>
      <t xml:space="preserve"> </t>
    </r>
    <r>
      <rPr>
        <sz val="11"/>
        <rFont val="Times New Roman"/>
        <family val="1"/>
        <charset val="204"/>
      </rPr>
      <t xml:space="preserve">тиын.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</si>
</sst>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6"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sz val="8"/>
      <color theme="1"/>
      <name val="Times New Roman"/>
      <family val="1"/>
      <charset val="204"/>
    </font>
    <font>
      <sz val="10"/>
      <name val="Arial Cyr"/>
      <charset val="204"/>
    </font>
    <font>
      <b/>
      <sz val="11"/>
      <name val="Times New Roman"/>
      <family val="1"/>
      <charset val="204"/>
    </font>
    <font>
      <sz val="11"/>
      <name val="Times New Roman"/>
      <family val="1"/>
      <charset val="204"/>
    </font>
    <font>
      <b/>
      <sz val="10"/>
      <color theme="1"/>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sz val="10"/>
      <color rgb="FF000000"/>
      <name val="Times New Roman"/>
      <family val="1"/>
      <charset val="204"/>
    </font>
    <font>
      <sz val="10"/>
      <color rgb="FF333333"/>
      <name val="Times New Roman"/>
      <family val="1"/>
      <charset val="204"/>
    </font>
    <font>
      <sz val="10"/>
      <color indexed="8"/>
      <name val="Times New Roman"/>
      <family val="1"/>
      <charset val="204"/>
    </font>
    <font>
      <b/>
      <sz val="10"/>
      <name val="Times New Roman"/>
      <family val="1"/>
      <charset val="204"/>
    </font>
    <font>
      <b/>
      <sz val="10"/>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s>
  <cellStyleXfs count="3">
    <xf numFmtId="0" fontId="0" fillId="0" borderId="0"/>
    <xf numFmtId="0" fontId="4" fillId="0" borderId="0"/>
    <xf numFmtId="43" fontId="8" fillId="0" borderId="0" applyFont="0" applyFill="0" applyBorder="0" applyAlignment="0" applyProtection="0"/>
  </cellStyleXfs>
  <cellXfs count="84">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0" fillId="0" borderId="0" xfId="0" applyBorder="1"/>
    <xf numFmtId="0" fontId="3" fillId="0" borderId="0" xfId="0" applyFont="1" applyBorder="1" applyAlignment="1">
      <alignment horizontal="center" vertical="center" wrapText="1"/>
    </xf>
    <xf numFmtId="3"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xf>
    <xf numFmtId="0" fontId="1" fillId="0" borderId="0"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4" fontId="7" fillId="0" borderId="0"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5" fillId="2" borderId="0" xfId="0" applyFont="1" applyFill="1" applyAlignment="1">
      <alignment horizontal="left" vertical="top" wrapText="1"/>
    </xf>
    <xf numFmtId="0" fontId="2" fillId="0" borderId="0" xfId="0" applyFont="1" applyAlignment="1">
      <alignment horizontal="right"/>
    </xf>
    <xf numFmtId="0" fontId="2"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4" fontId="10" fillId="2" borderId="2"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11"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4" fontId="10" fillId="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4" fontId="10" fillId="2" borderId="3"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3" fontId="9" fillId="0" borderId="1" xfId="2" applyFont="1" applyFill="1" applyBorder="1" applyAlignment="1">
      <alignment horizontal="center" vertical="center"/>
    </xf>
    <xf numFmtId="0" fontId="10" fillId="2" borderId="1" xfId="1"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4" fontId="10"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2" borderId="3" xfId="1" applyNumberFormat="1" applyFont="1" applyFill="1" applyBorder="1" applyAlignment="1">
      <alignment horizontal="center" vertical="center" wrapText="1"/>
    </xf>
    <xf numFmtId="0" fontId="13" fillId="0" borderId="1" xfId="1" applyFont="1" applyBorder="1" applyAlignment="1">
      <alignment horizontal="center" vertical="center" wrapText="1"/>
    </xf>
    <xf numFmtId="0" fontId="13" fillId="0" borderId="1" xfId="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3" fontId="9" fillId="3" borderId="10" xfId="0" applyNumberFormat="1" applyFont="1" applyFill="1" applyBorder="1" applyAlignment="1" applyProtection="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4" fontId="10" fillId="2" borderId="2"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8281</xdr:rowOff>
    </xdr:from>
    <xdr:to>
      <xdr:col>6</xdr:col>
      <xdr:colOff>790914</xdr:colOff>
      <xdr:row>16</xdr:row>
      <xdr:rowOff>27214</xdr:rowOff>
    </xdr:to>
    <xdr:pic>
      <xdr:nvPicPr>
        <xdr:cNvPr id="2" name="Рисунок 1" descr="1"/>
        <xdr:cNvPicPr/>
      </xdr:nvPicPr>
      <xdr:blipFill>
        <a:blip xmlns:r="http://schemas.openxmlformats.org/officeDocument/2006/relationships" r:embed="rId1"/>
        <a:srcRect/>
        <a:stretch>
          <a:fillRect/>
        </a:stretch>
      </xdr:blipFill>
      <xdr:spPr bwMode="auto">
        <a:xfrm>
          <a:off x="0" y="8281"/>
          <a:ext cx="9075964" cy="30669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L346"/>
  <sheetViews>
    <sheetView tabSelected="1" view="pageBreakPreview" zoomScale="85" zoomScaleNormal="70" zoomScaleSheetLayoutView="85" zoomScalePageLayoutView="85" workbookViewId="0">
      <selection activeCell="A125" sqref="A125:G125"/>
    </sheetView>
  </sheetViews>
  <sheetFormatPr defaultRowHeight="15" x14ac:dyDescent="0.25"/>
  <cols>
    <col min="1" max="1" width="7.140625" customWidth="1"/>
    <col min="2" max="2" width="18.5703125" customWidth="1"/>
    <col min="3" max="3" width="59.5703125" customWidth="1"/>
    <col min="4" max="4" width="12.42578125" customWidth="1"/>
    <col min="5" max="5" width="8.42578125" customWidth="1"/>
    <col min="6" max="6" width="17.7109375" customWidth="1"/>
    <col min="7" max="7" width="15.28515625" customWidth="1"/>
    <col min="8" max="8" width="9.140625" customWidth="1"/>
  </cols>
  <sheetData>
    <row r="17" spans="1:8" x14ac:dyDescent="0.25">
      <c r="A17" s="23" t="s">
        <v>21</v>
      </c>
      <c r="B17" s="23"/>
      <c r="C17" s="23"/>
      <c r="D17" s="23"/>
      <c r="E17" s="23"/>
      <c r="F17" s="23"/>
      <c r="G17" s="1"/>
    </row>
    <row r="18" spans="1:8" x14ac:dyDescent="0.25">
      <c r="A18" s="23" t="s">
        <v>200</v>
      </c>
      <c r="B18" s="23"/>
      <c r="C18" s="23"/>
      <c r="D18" s="23"/>
      <c r="E18" s="23"/>
      <c r="F18" s="23"/>
      <c r="G18" s="1"/>
    </row>
    <row r="19" spans="1:8" x14ac:dyDescent="0.25">
      <c r="A19" s="1"/>
      <c r="B19" s="1"/>
      <c r="C19" s="1"/>
      <c r="D19" s="1"/>
      <c r="E19" s="1"/>
      <c r="F19" s="1"/>
      <c r="G19" s="1"/>
    </row>
    <row r="20" spans="1:8" x14ac:dyDescent="0.25">
      <c r="A20" s="1" t="s">
        <v>0</v>
      </c>
      <c r="B20" s="1"/>
      <c r="C20" s="1"/>
      <c r="D20" s="1"/>
      <c r="E20" s="1"/>
      <c r="F20" s="25" t="s">
        <v>24</v>
      </c>
      <c r="G20" s="25"/>
    </row>
    <row r="21" spans="1:8" x14ac:dyDescent="0.25">
      <c r="A21" s="1"/>
      <c r="B21" s="1"/>
      <c r="C21" s="1"/>
      <c r="D21" s="1"/>
      <c r="E21" s="1"/>
      <c r="F21" s="13"/>
      <c r="G21" s="13"/>
    </row>
    <row r="22" spans="1:8" ht="105.75" customHeight="1" x14ac:dyDescent="0.25">
      <c r="A22" s="26" t="s">
        <v>20</v>
      </c>
      <c r="B22" s="26"/>
      <c r="C22" s="26"/>
      <c r="D22" s="26"/>
      <c r="E22" s="26"/>
      <c r="F22" s="26"/>
      <c r="G22" s="26"/>
    </row>
    <row r="23" spans="1:8" x14ac:dyDescent="0.25">
      <c r="A23" s="1"/>
      <c r="B23" s="1"/>
      <c r="C23" s="1"/>
      <c r="D23" s="1"/>
      <c r="E23" s="1"/>
      <c r="F23" s="13"/>
      <c r="G23" s="13"/>
    </row>
    <row r="24" spans="1:8" ht="71.25" x14ac:dyDescent="0.25">
      <c r="A24" s="10" t="s">
        <v>14</v>
      </c>
      <c r="B24" s="10" t="s">
        <v>10</v>
      </c>
      <c r="C24" s="10" t="s">
        <v>1</v>
      </c>
      <c r="D24" s="11" t="s">
        <v>2</v>
      </c>
      <c r="E24" s="11" t="s">
        <v>3</v>
      </c>
      <c r="F24" s="10" t="s">
        <v>4</v>
      </c>
      <c r="G24" s="10" t="s">
        <v>5</v>
      </c>
      <c r="H24" s="5"/>
    </row>
    <row r="25" spans="1:8" ht="101.25" x14ac:dyDescent="0.25">
      <c r="A25" s="29">
        <v>1</v>
      </c>
      <c r="B25" s="30" t="s">
        <v>25</v>
      </c>
      <c r="C25" s="76" t="s">
        <v>26</v>
      </c>
      <c r="D25" s="31" t="s">
        <v>27</v>
      </c>
      <c r="E25" s="31">
        <v>395</v>
      </c>
      <c r="F25" s="32">
        <v>17400</v>
      </c>
      <c r="G25" s="32">
        <f>E25*F25</f>
        <v>6873000</v>
      </c>
      <c r="H25" s="5"/>
    </row>
    <row r="26" spans="1:8" ht="112.5" x14ac:dyDescent="0.25">
      <c r="A26" s="29">
        <v>2</v>
      </c>
      <c r="B26" s="33" t="s">
        <v>28</v>
      </c>
      <c r="C26" s="77" t="s">
        <v>29</v>
      </c>
      <c r="D26" s="34" t="s">
        <v>27</v>
      </c>
      <c r="E26" s="35">
        <v>730</v>
      </c>
      <c r="F26" s="32">
        <v>9400</v>
      </c>
      <c r="G26" s="32">
        <f>E26*F26</f>
        <v>6862000</v>
      </c>
      <c r="H26" s="5"/>
    </row>
    <row r="27" spans="1:8" ht="56.25" x14ac:dyDescent="0.25">
      <c r="A27" s="29">
        <v>3</v>
      </c>
      <c r="B27" s="33" t="s">
        <v>30</v>
      </c>
      <c r="C27" s="77" t="s">
        <v>31</v>
      </c>
      <c r="D27" s="34" t="s">
        <v>27</v>
      </c>
      <c r="E27" s="35">
        <v>2</v>
      </c>
      <c r="F27" s="32">
        <v>287000</v>
      </c>
      <c r="G27" s="32">
        <f>E27*F27</f>
        <v>574000</v>
      </c>
      <c r="H27" s="5"/>
    </row>
    <row r="28" spans="1:8" ht="180" x14ac:dyDescent="0.25">
      <c r="A28" s="29">
        <v>4</v>
      </c>
      <c r="B28" s="33" t="s">
        <v>32</v>
      </c>
      <c r="C28" s="77" t="s">
        <v>33</v>
      </c>
      <c r="D28" s="34" t="s">
        <v>34</v>
      </c>
      <c r="E28" s="35">
        <v>17</v>
      </c>
      <c r="F28" s="32">
        <v>40800</v>
      </c>
      <c r="G28" s="32">
        <f t="shared" ref="G28:G34" si="0">E28*F28</f>
        <v>693600</v>
      </c>
      <c r="H28" s="5"/>
    </row>
    <row r="29" spans="1:8" ht="33.75" x14ac:dyDescent="0.25">
      <c r="A29" s="29">
        <v>5</v>
      </c>
      <c r="B29" s="33" t="s">
        <v>35</v>
      </c>
      <c r="C29" s="77" t="s">
        <v>36</v>
      </c>
      <c r="D29" s="34" t="s">
        <v>27</v>
      </c>
      <c r="E29" s="35">
        <v>1000</v>
      </c>
      <c r="F29" s="32">
        <v>1722</v>
      </c>
      <c r="G29" s="32">
        <f t="shared" si="0"/>
        <v>1722000</v>
      </c>
      <c r="H29" s="5"/>
    </row>
    <row r="30" spans="1:8" ht="63.75" x14ac:dyDescent="0.25">
      <c r="A30" s="29">
        <v>6</v>
      </c>
      <c r="B30" s="33" t="s">
        <v>38</v>
      </c>
      <c r="C30" s="77" t="s">
        <v>37</v>
      </c>
      <c r="D30" s="34" t="s">
        <v>27</v>
      </c>
      <c r="E30" s="35">
        <v>1000</v>
      </c>
      <c r="F30" s="32">
        <v>790</v>
      </c>
      <c r="G30" s="32">
        <f t="shared" si="0"/>
        <v>790000</v>
      </c>
      <c r="H30" s="5"/>
    </row>
    <row r="31" spans="1:8" ht="157.5" x14ac:dyDescent="0.25">
      <c r="A31" s="29">
        <v>7</v>
      </c>
      <c r="B31" s="33" t="s">
        <v>39</v>
      </c>
      <c r="C31" s="77" t="s">
        <v>40</v>
      </c>
      <c r="D31" s="34" t="s">
        <v>27</v>
      </c>
      <c r="E31" s="35">
        <v>80</v>
      </c>
      <c r="F31" s="32">
        <v>86400</v>
      </c>
      <c r="G31" s="32">
        <f t="shared" si="0"/>
        <v>6912000</v>
      </c>
      <c r="H31" s="5"/>
    </row>
    <row r="32" spans="1:8" ht="101.25" x14ac:dyDescent="0.25">
      <c r="A32" s="29">
        <v>8</v>
      </c>
      <c r="B32" s="33" t="s">
        <v>41</v>
      </c>
      <c r="C32" s="77" t="s">
        <v>42</v>
      </c>
      <c r="D32" s="34" t="s">
        <v>27</v>
      </c>
      <c r="E32" s="35">
        <v>10</v>
      </c>
      <c r="F32" s="32">
        <v>93975</v>
      </c>
      <c r="G32" s="32">
        <f t="shared" si="0"/>
        <v>939750</v>
      </c>
      <c r="H32" s="5"/>
    </row>
    <row r="33" spans="1:8" ht="51" x14ac:dyDescent="0.25">
      <c r="A33" s="29">
        <v>9</v>
      </c>
      <c r="B33" s="33" t="s">
        <v>43</v>
      </c>
      <c r="C33" s="77" t="s">
        <v>44</v>
      </c>
      <c r="D33" s="34" t="s">
        <v>27</v>
      </c>
      <c r="E33" s="35">
        <v>1</v>
      </c>
      <c r="F33" s="32">
        <v>6300</v>
      </c>
      <c r="G33" s="32">
        <f t="shared" si="0"/>
        <v>6300</v>
      </c>
      <c r="H33" s="5"/>
    </row>
    <row r="34" spans="1:8" ht="63.75" x14ac:dyDescent="0.25">
      <c r="A34" s="29">
        <v>10</v>
      </c>
      <c r="B34" s="33" t="s">
        <v>45</v>
      </c>
      <c r="C34" s="77" t="s">
        <v>46</v>
      </c>
      <c r="D34" s="34" t="s">
        <v>27</v>
      </c>
      <c r="E34" s="35">
        <v>250</v>
      </c>
      <c r="F34" s="32">
        <v>15000</v>
      </c>
      <c r="G34" s="32">
        <f t="shared" si="0"/>
        <v>3750000</v>
      </c>
      <c r="H34" s="5"/>
    </row>
    <row r="35" spans="1:8" ht="408.75" customHeight="1" x14ac:dyDescent="0.25">
      <c r="A35" s="36">
        <v>11</v>
      </c>
      <c r="B35" s="37" t="s">
        <v>47</v>
      </c>
      <c r="C35" s="27" t="s">
        <v>48</v>
      </c>
      <c r="D35" s="38" t="s">
        <v>49</v>
      </c>
      <c r="E35" s="39">
        <v>1</v>
      </c>
      <c r="F35" s="40">
        <v>2300500</v>
      </c>
      <c r="G35" s="40">
        <f>E35*F35</f>
        <v>2300500</v>
      </c>
      <c r="H35" s="5"/>
    </row>
    <row r="36" spans="1:8" ht="304.5" customHeight="1" x14ac:dyDescent="0.25">
      <c r="A36" s="41"/>
      <c r="B36" s="42"/>
      <c r="C36" s="28"/>
      <c r="D36" s="43"/>
      <c r="E36" s="44"/>
      <c r="F36" s="45"/>
      <c r="G36" s="45"/>
      <c r="H36" s="5"/>
    </row>
    <row r="37" spans="1:8" x14ac:dyDescent="0.25">
      <c r="A37" s="46"/>
      <c r="B37" s="47" t="s">
        <v>65</v>
      </c>
      <c r="C37" s="48"/>
      <c r="D37" s="48"/>
      <c r="E37" s="48"/>
      <c r="F37" s="49"/>
      <c r="G37" s="50"/>
      <c r="H37" s="5"/>
    </row>
    <row r="38" spans="1:8" ht="153" x14ac:dyDescent="0.25">
      <c r="A38" s="29">
        <v>12</v>
      </c>
      <c r="B38" s="51" t="s">
        <v>50</v>
      </c>
      <c r="C38" s="51" t="s">
        <v>66</v>
      </c>
      <c r="D38" s="52" t="s">
        <v>63</v>
      </c>
      <c r="E38" s="20">
        <v>7</v>
      </c>
      <c r="F38" s="32">
        <v>945000</v>
      </c>
      <c r="G38" s="32">
        <f>E38*F38</f>
        <v>6615000</v>
      </c>
      <c r="H38" s="5"/>
    </row>
    <row r="39" spans="1:8" ht="217.5" customHeight="1" x14ac:dyDescent="0.25">
      <c r="A39" s="29">
        <v>13</v>
      </c>
      <c r="B39" s="19" t="s">
        <v>51</v>
      </c>
      <c r="C39" s="51" t="s">
        <v>67</v>
      </c>
      <c r="D39" s="52" t="s">
        <v>63</v>
      </c>
      <c r="E39" s="20">
        <v>14</v>
      </c>
      <c r="F39" s="32">
        <v>185000</v>
      </c>
      <c r="G39" s="32">
        <f t="shared" ref="G39:G45" si="1">E39*F39</f>
        <v>2590000</v>
      </c>
      <c r="H39" s="5"/>
    </row>
    <row r="40" spans="1:8" ht="38.25" x14ac:dyDescent="0.25">
      <c r="A40" s="29">
        <v>14</v>
      </c>
      <c r="B40" s="51" t="s">
        <v>52</v>
      </c>
      <c r="C40" s="19" t="s">
        <v>58</v>
      </c>
      <c r="D40" s="52" t="s">
        <v>64</v>
      </c>
      <c r="E40" s="20">
        <v>6</v>
      </c>
      <c r="F40" s="32">
        <v>18935</v>
      </c>
      <c r="G40" s="32">
        <f t="shared" si="1"/>
        <v>113610</v>
      </c>
      <c r="H40" s="5"/>
    </row>
    <row r="41" spans="1:8" ht="76.5" x14ac:dyDescent="0.25">
      <c r="A41" s="29">
        <v>15</v>
      </c>
      <c r="B41" s="19" t="s">
        <v>53</v>
      </c>
      <c r="C41" s="19" t="s">
        <v>59</v>
      </c>
      <c r="D41" s="52" t="s">
        <v>63</v>
      </c>
      <c r="E41" s="20">
        <v>2</v>
      </c>
      <c r="F41" s="32">
        <v>156620</v>
      </c>
      <c r="G41" s="32">
        <f t="shared" si="1"/>
        <v>313240</v>
      </c>
      <c r="H41" s="5"/>
    </row>
    <row r="42" spans="1:8" ht="76.5" x14ac:dyDescent="0.25">
      <c r="A42" s="29">
        <v>16</v>
      </c>
      <c r="B42" s="19" t="s">
        <v>54</v>
      </c>
      <c r="C42" s="19" t="s">
        <v>60</v>
      </c>
      <c r="D42" s="52" t="s">
        <v>63</v>
      </c>
      <c r="E42" s="20">
        <v>2</v>
      </c>
      <c r="F42" s="32">
        <v>156620</v>
      </c>
      <c r="G42" s="32">
        <f t="shared" si="1"/>
        <v>313240</v>
      </c>
      <c r="H42" s="5"/>
    </row>
    <row r="43" spans="1:8" ht="76.5" x14ac:dyDescent="0.25">
      <c r="A43" s="29">
        <v>17</v>
      </c>
      <c r="B43" s="19" t="s">
        <v>55</v>
      </c>
      <c r="C43" s="19" t="s">
        <v>61</v>
      </c>
      <c r="D43" s="52" t="s">
        <v>63</v>
      </c>
      <c r="E43" s="20">
        <v>2</v>
      </c>
      <c r="F43" s="32">
        <v>156620</v>
      </c>
      <c r="G43" s="32">
        <f t="shared" si="1"/>
        <v>313240</v>
      </c>
      <c r="H43" s="5"/>
    </row>
    <row r="44" spans="1:8" ht="25.5" x14ac:dyDescent="0.25">
      <c r="A44" s="29">
        <v>18</v>
      </c>
      <c r="B44" s="53" t="s">
        <v>56</v>
      </c>
      <c r="C44" s="19" t="s">
        <v>62</v>
      </c>
      <c r="D44" s="52" t="s">
        <v>63</v>
      </c>
      <c r="E44" s="20">
        <v>2</v>
      </c>
      <c r="F44" s="32">
        <v>59850</v>
      </c>
      <c r="G44" s="32">
        <f t="shared" si="1"/>
        <v>119700</v>
      </c>
      <c r="H44" s="5"/>
    </row>
    <row r="45" spans="1:8" ht="267.75" x14ac:dyDescent="0.25">
      <c r="A45" s="29">
        <v>19</v>
      </c>
      <c r="B45" s="19" t="s">
        <v>57</v>
      </c>
      <c r="C45" s="19" t="s">
        <v>68</v>
      </c>
      <c r="D45" s="20" t="s">
        <v>63</v>
      </c>
      <c r="E45" s="20">
        <v>30</v>
      </c>
      <c r="F45" s="32">
        <v>29000</v>
      </c>
      <c r="G45" s="32">
        <f t="shared" si="1"/>
        <v>870000</v>
      </c>
      <c r="H45" s="5"/>
    </row>
    <row r="46" spans="1:8" x14ac:dyDescent="0.25">
      <c r="A46" s="29"/>
      <c r="B46" s="47" t="s">
        <v>187</v>
      </c>
      <c r="C46" s="48"/>
      <c r="D46" s="48"/>
      <c r="E46" s="48"/>
      <c r="F46" s="49"/>
      <c r="G46" s="32"/>
      <c r="H46" s="5"/>
    </row>
    <row r="47" spans="1:8" ht="127.5" x14ac:dyDescent="0.25">
      <c r="A47" s="29">
        <v>20</v>
      </c>
      <c r="B47" s="19" t="s">
        <v>69</v>
      </c>
      <c r="C47" s="19" t="s">
        <v>91</v>
      </c>
      <c r="D47" s="19" t="s">
        <v>70</v>
      </c>
      <c r="E47" s="20">
        <v>1</v>
      </c>
      <c r="F47" s="54">
        <v>467098</v>
      </c>
      <c r="G47" s="32">
        <f>E47*F47</f>
        <v>467098</v>
      </c>
      <c r="H47" s="5"/>
    </row>
    <row r="48" spans="1:8" ht="114.75" x14ac:dyDescent="0.25">
      <c r="A48" s="29">
        <v>21</v>
      </c>
      <c r="B48" s="19" t="s">
        <v>71</v>
      </c>
      <c r="C48" s="19" t="s">
        <v>72</v>
      </c>
      <c r="D48" s="19" t="s">
        <v>70</v>
      </c>
      <c r="E48" s="20">
        <v>1</v>
      </c>
      <c r="F48" s="54">
        <v>115100</v>
      </c>
      <c r="G48" s="32">
        <f t="shared" ref="G48:G61" si="2">E48*F48</f>
        <v>115100</v>
      </c>
      <c r="H48" s="5"/>
    </row>
    <row r="49" spans="1:8" ht="344.25" x14ac:dyDescent="0.25">
      <c r="A49" s="29">
        <v>22</v>
      </c>
      <c r="B49" s="19" t="s">
        <v>73</v>
      </c>
      <c r="C49" s="19" t="s">
        <v>94</v>
      </c>
      <c r="D49" s="19" t="s">
        <v>70</v>
      </c>
      <c r="E49" s="20">
        <v>6</v>
      </c>
      <c r="F49" s="54">
        <v>112000</v>
      </c>
      <c r="G49" s="32">
        <f t="shared" si="2"/>
        <v>672000</v>
      </c>
      <c r="H49" s="5"/>
    </row>
    <row r="50" spans="1:8" ht="357" x14ac:dyDescent="0.25">
      <c r="A50" s="29">
        <v>23</v>
      </c>
      <c r="B50" s="19" t="s">
        <v>74</v>
      </c>
      <c r="C50" s="19" t="s">
        <v>95</v>
      </c>
      <c r="D50" s="19" t="s">
        <v>70</v>
      </c>
      <c r="E50" s="20">
        <v>6</v>
      </c>
      <c r="F50" s="54">
        <v>135784</v>
      </c>
      <c r="G50" s="32">
        <f t="shared" si="2"/>
        <v>814704</v>
      </c>
      <c r="H50" s="5"/>
    </row>
    <row r="51" spans="1:8" ht="242.25" x14ac:dyDescent="0.25">
      <c r="A51" s="29">
        <v>24</v>
      </c>
      <c r="B51" s="19" t="s">
        <v>75</v>
      </c>
      <c r="C51" s="19" t="s">
        <v>76</v>
      </c>
      <c r="D51" s="20" t="s">
        <v>70</v>
      </c>
      <c r="E51" s="20">
        <v>18</v>
      </c>
      <c r="F51" s="54">
        <v>127200</v>
      </c>
      <c r="G51" s="32">
        <f t="shared" si="2"/>
        <v>2289600</v>
      </c>
      <c r="H51" s="5"/>
    </row>
    <row r="52" spans="1:8" ht="242.25" x14ac:dyDescent="0.25">
      <c r="A52" s="29">
        <v>25</v>
      </c>
      <c r="B52" s="19" t="s">
        <v>77</v>
      </c>
      <c r="C52" s="19" t="s">
        <v>188</v>
      </c>
      <c r="D52" s="20" t="s">
        <v>70</v>
      </c>
      <c r="E52" s="20">
        <v>3</v>
      </c>
      <c r="F52" s="54">
        <v>159060</v>
      </c>
      <c r="G52" s="32">
        <f t="shared" si="2"/>
        <v>477180</v>
      </c>
      <c r="H52" s="5"/>
    </row>
    <row r="53" spans="1:8" ht="191.25" x14ac:dyDescent="0.25">
      <c r="A53" s="29">
        <v>26</v>
      </c>
      <c r="B53" s="19" t="s">
        <v>78</v>
      </c>
      <c r="C53" s="19" t="s">
        <v>189</v>
      </c>
      <c r="D53" s="20" t="s">
        <v>70</v>
      </c>
      <c r="E53" s="20">
        <v>12</v>
      </c>
      <c r="F53" s="54">
        <v>177040</v>
      </c>
      <c r="G53" s="32">
        <f t="shared" si="2"/>
        <v>2124480</v>
      </c>
      <c r="H53" s="5"/>
    </row>
    <row r="54" spans="1:8" ht="127.5" x14ac:dyDescent="0.25">
      <c r="A54" s="29">
        <v>27</v>
      </c>
      <c r="B54" s="19" t="s">
        <v>79</v>
      </c>
      <c r="C54" s="19" t="s">
        <v>80</v>
      </c>
      <c r="D54" s="20" t="s">
        <v>70</v>
      </c>
      <c r="E54" s="20">
        <v>2</v>
      </c>
      <c r="F54" s="54">
        <v>55840</v>
      </c>
      <c r="G54" s="32">
        <f t="shared" si="2"/>
        <v>111680</v>
      </c>
      <c r="H54" s="5"/>
    </row>
    <row r="55" spans="1:8" ht="216.75" x14ac:dyDescent="0.25">
      <c r="A55" s="29">
        <v>28</v>
      </c>
      <c r="B55" s="19" t="s">
        <v>81</v>
      </c>
      <c r="C55" s="19" t="s">
        <v>190</v>
      </c>
      <c r="D55" s="19" t="s">
        <v>70</v>
      </c>
      <c r="E55" s="20">
        <v>12</v>
      </c>
      <c r="F55" s="54">
        <v>80564</v>
      </c>
      <c r="G55" s="32">
        <f t="shared" si="2"/>
        <v>966768</v>
      </c>
      <c r="H55" s="5"/>
    </row>
    <row r="56" spans="1:8" ht="204" x14ac:dyDescent="0.25">
      <c r="A56" s="29">
        <v>29</v>
      </c>
      <c r="B56" s="19" t="s">
        <v>82</v>
      </c>
      <c r="C56" s="19" t="s">
        <v>191</v>
      </c>
      <c r="D56" s="19" t="s">
        <v>70</v>
      </c>
      <c r="E56" s="20">
        <v>12</v>
      </c>
      <c r="F56" s="54">
        <v>199800</v>
      </c>
      <c r="G56" s="32">
        <f t="shared" si="2"/>
        <v>2397600</v>
      </c>
      <c r="H56" s="5"/>
    </row>
    <row r="57" spans="1:8" ht="140.25" x14ac:dyDescent="0.25">
      <c r="A57" s="29">
        <v>30</v>
      </c>
      <c r="B57" s="19" t="s">
        <v>83</v>
      </c>
      <c r="C57" s="19" t="s">
        <v>84</v>
      </c>
      <c r="D57" s="19" t="s">
        <v>70</v>
      </c>
      <c r="E57" s="20">
        <v>5</v>
      </c>
      <c r="F57" s="54">
        <v>46690</v>
      </c>
      <c r="G57" s="32">
        <f t="shared" si="2"/>
        <v>233450</v>
      </c>
      <c r="H57" s="5"/>
    </row>
    <row r="58" spans="1:8" ht="229.5" x14ac:dyDescent="0.25">
      <c r="A58" s="29">
        <v>31</v>
      </c>
      <c r="B58" s="19" t="s">
        <v>85</v>
      </c>
      <c r="C58" s="19" t="s">
        <v>192</v>
      </c>
      <c r="D58" s="20" t="s">
        <v>70</v>
      </c>
      <c r="E58" s="20">
        <v>2</v>
      </c>
      <c r="F58" s="54">
        <v>145920</v>
      </c>
      <c r="G58" s="32">
        <f t="shared" si="2"/>
        <v>291840</v>
      </c>
      <c r="H58" s="5"/>
    </row>
    <row r="59" spans="1:8" ht="204" x14ac:dyDescent="0.25">
      <c r="A59" s="29">
        <v>32</v>
      </c>
      <c r="B59" s="19" t="s">
        <v>86</v>
      </c>
      <c r="C59" s="19" t="s">
        <v>87</v>
      </c>
      <c r="D59" s="20" t="s">
        <v>70</v>
      </c>
      <c r="E59" s="20">
        <v>8</v>
      </c>
      <c r="F59" s="54">
        <v>831700</v>
      </c>
      <c r="G59" s="32">
        <f t="shared" si="2"/>
        <v>6653600</v>
      </c>
      <c r="H59" s="5"/>
    </row>
    <row r="60" spans="1:8" ht="204" x14ac:dyDescent="0.25">
      <c r="A60" s="29">
        <v>33</v>
      </c>
      <c r="B60" s="19" t="s">
        <v>88</v>
      </c>
      <c r="C60" s="19" t="s">
        <v>89</v>
      </c>
      <c r="D60" s="20" t="s">
        <v>70</v>
      </c>
      <c r="E60" s="20">
        <v>5</v>
      </c>
      <c r="F60" s="54">
        <v>181600</v>
      </c>
      <c r="G60" s="32">
        <f t="shared" si="2"/>
        <v>908000</v>
      </c>
      <c r="H60" s="5"/>
    </row>
    <row r="61" spans="1:8" ht="153" x14ac:dyDescent="0.25">
      <c r="A61" s="29">
        <v>34</v>
      </c>
      <c r="B61" s="19" t="s">
        <v>90</v>
      </c>
      <c r="C61" s="19" t="s">
        <v>193</v>
      </c>
      <c r="D61" s="20" t="s">
        <v>70</v>
      </c>
      <c r="E61" s="20">
        <v>1</v>
      </c>
      <c r="F61" s="54">
        <v>73312</v>
      </c>
      <c r="G61" s="32">
        <f t="shared" si="2"/>
        <v>73312</v>
      </c>
      <c r="H61" s="5"/>
    </row>
    <row r="62" spans="1:8" ht="409.5" x14ac:dyDescent="0.25">
      <c r="A62" s="29">
        <v>35</v>
      </c>
      <c r="B62" s="19" t="s">
        <v>92</v>
      </c>
      <c r="C62" s="19" t="s">
        <v>93</v>
      </c>
      <c r="D62" s="55" t="s">
        <v>27</v>
      </c>
      <c r="E62" s="56">
        <v>20</v>
      </c>
      <c r="F62" s="57">
        <v>27000</v>
      </c>
      <c r="G62" s="32">
        <f t="shared" ref="G62:G68" si="3">E62*F62</f>
        <v>540000</v>
      </c>
      <c r="H62" s="5"/>
    </row>
    <row r="63" spans="1:8" ht="127.5" x14ac:dyDescent="0.25">
      <c r="A63" s="29">
        <v>36</v>
      </c>
      <c r="B63" s="55" t="s">
        <v>96</v>
      </c>
      <c r="C63" s="55" t="s">
        <v>97</v>
      </c>
      <c r="D63" s="34" t="s">
        <v>27</v>
      </c>
      <c r="E63" s="35">
        <v>2</v>
      </c>
      <c r="F63" s="32">
        <v>238500</v>
      </c>
      <c r="G63" s="32">
        <f t="shared" si="3"/>
        <v>477000</v>
      </c>
      <c r="H63" s="5"/>
    </row>
    <row r="64" spans="1:8" ht="153" x14ac:dyDescent="0.25">
      <c r="A64" s="29">
        <v>37</v>
      </c>
      <c r="B64" s="58" t="s">
        <v>98</v>
      </c>
      <c r="C64" s="59" t="s">
        <v>107</v>
      </c>
      <c r="D64" s="60" t="s">
        <v>27</v>
      </c>
      <c r="E64" s="56">
        <v>5</v>
      </c>
      <c r="F64" s="57">
        <v>239500</v>
      </c>
      <c r="G64" s="32">
        <f t="shared" si="3"/>
        <v>1197500</v>
      </c>
      <c r="H64" s="5"/>
    </row>
    <row r="65" spans="1:8" ht="204" x14ac:dyDescent="0.25">
      <c r="A65" s="29">
        <v>38</v>
      </c>
      <c r="B65" s="61" t="s">
        <v>99</v>
      </c>
      <c r="C65" s="61" t="s">
        <v>100</v>
      </c>
      <c r="D65" s="60" t="s">
        <v>27</v>
      </c>
      <c r="E65" s="56">
        <v>5</v>
      </c>
      <c r="F65" s="57">
        <v>120000</v>
      </c>
      <c r="G65" s="32">
        <f t="shared" si="3"/>
        <v>600000</v>
      </c>
      <c r="H65" s="5"/>
    </row>
    <row r="66" spans="1:8" ht="153" x14ac:dyDescent="0.25">
      <c r="A66" s="29">
        <v>39</v>
      </c>
      <c r="B66" s="61" t="s">
        <v>101</v>
      </c>
      <c r="C66" s="62" t="s">
        <v>102</v>
      </c>
      <c r="D66" s="59" t="s">
        <v>27</v>
      </c>
      <c r="E66" s="56">
        <v>50</v>
      </c>
      <c r="F66" s="57">
        <v>9540</v>
      </c>
      <c r="G66" s="32">
        <f t="shared" si="3"/>
        <v>477000</v>
      </c>
      <c r="H66" s="5"/>
    </row>
    <row r="67" spans="1:8" ht="140.25" x14ac:dyDescent="0.25">
      <c r="A67" s="29">
        <v>40</v>
      </c>
      <c r="B67" s="61" t="s">
        <v>103</v>
      </c>
      <c r="C67" s="62" t="s">
        <v>104</v>
      </c>
      <c r="D67" s="59" t="s">
        <v>27</v>
      </c>
      <c r="E67" s="56">
        <v>150</v>
      </c>
      <c r="F67" s="57">
        <v>2800</v>
      </c>
      <c r="G67" s="32">
        <f t="shared" si="3"/>
        <v>420000</v>
      </c>
      <c r="H67" s="5"/>
    </row>
    <row r="68" spans="1:8" ht="51" x14ac:dyDescent="0.25">
      <c r="A68" s="29">
        <v>41</v>
      </c>
      <c r="B68" s="55" t="s">
        <v>105</v>
      </c>
      <c r="C68" s="62" t="s">
        <v>106</v>
      </c>
      <c r="D68" s="55" t="s">
        <v>27</v>
      </c>
      <c r="E68" s="56">
        <v>300</v>
      </c>
      <c r="F68" s="57">
        <v>4350</v>
      </c>
      <c r="G68" s="32">
        <f t="shared" si="3"/>
        <v>1305000</v>
      </c>
      <c r="H68" s="5"/>
    </row>
    <row r="69" spans="1:8" x14ac:dyDescent="0.25">
      <c r="A69" s="29"/>
      <c r="B69" s="78" t="s">
        <v>109</v>
      </c>
      <c r="C69" s="79"/>
      <c r="D69" s="79"/>
      <c r="E69" s="79"/>
      <c r="F69" s="80"/>
      <c r="G69" s="32"/>
      <c r="H69" s="5"/>
    </row>
    <row r="70" spans="1:8" ht="178.5" x14ac:dyDescent="0.25">
      <c r="A70" s="29">
        <v>42</v>
      </c>
      <c r="B70" s="55" t="s">
        <v>125</v>
      </c>
      <c r="C70" s="62" t="s">
        <v>108</v>
      </c>
      <c r="D70" s="55" t="s">
        <v>34</v>
      </c>
      <c r="E70" s="56">
        <v>12</v>
      </c>
      <c r="F70" s="57">
        <v>102640</v>
      </c>
      <c r="G70" s="32">
        <f t="shared" ref="G70:G87" si="4">E70*F70</f>
        <v>1231680</v>
      </c>
      <c r="H70" s="5"/>
    </row>
    <row r="71" spans="1:8" ht="242.25" x14ac:dyDescent="0.25">
      <c r="A71" s="29">
        <v>43</v>
      </c>
      <c r="B71" s="55" t="s">
        <v>195</v>
      </c>
      <c r="C71" s="55" t="s">
        <v>110</v>
      </c>
      <c r="D71" s="34" t="s">
        <v>34</v>
      </c>
      <c r="E71" s="56">
        <v>20</v>
      </c>
      <c r="F71" s="57">
        <v>45286</v>
      </c>
      <c r="G71" s="32">
        <f t="shared" si="4"/>
        <v>905720</v>
      </c>
      <c r="H71" s="5"/>
    </row>
    <row r="72" spans="1:8" ht="153" x14ac:dyDescent="0.25">
      <c r="A72" s="29">
        <v>44</v>
      </c>
      <c r="B72" s="55" t="s">
        <v>194</v>
      </c>
      <c r="C72" s="55" t="s">
        <v>111</v>
      </c>
      <c r="D72" s="34" t="s">
        <v>34</v>
      </c>
      <c r="E72" s="56">
        <v>10</v>
      </c>
      <c r="F72" s="57">
        <v>225157</v>
      </c>
      <c r="G72" s="32">
        <f t="shared" si="4"/>
        <v>2251570</v>
      </c>
      <c r="H72" s="5"/>
    </row>
    <row r="73" spans="1:8" ht="191.25" x14ac:dyDescent="0.25">
      <c r="A73" s="29">
        <v>45</v>
      </c>
      <c r="B73" s="55" t="s">
        <v>196</v>
      </c>
      <c r="C73" s="55" t="s">
        <v>112</v>
      </c>
      <c r="D73" s="34" t="s">
        <v>34</v>
      </c>
      <c r="E73" s="56">
        <v>30</v>
      </c>
      <c r="F73" s="57">
        <v>44852</v>
      </c>
      <c r="G73" s="32">
        <f t="shared" si="4"/>
        <v>1345560</v>
      </c>
      <c r="H73" s="5"/>
    </row>
    <row r="74" spans="1:8" ht="114.75" x14ac:dyDescent="0.25">
      <c r="A74" s="29">
        <v>46</v>
      </c>
      <c r="B74" s="55" t="s">
        <v>197</v>
      </c>
      <c r="C74" s="55" t="s">
        <v>113</v>
      </c>
      <c r="D74" s="34" t="s">
        <v>34</v>
      </c>
      <c r="E74" s="56">
        <v>3</v>
      </c>
      <c r="F74" s="57">
        <v>99051</v>
      </c>
      <c r="G74" s="32">
        <f t="shared" si="4"/>
        <v>297153</v>
      </c>
      <c r="H74" s="5"/>
    </row>
    <row r="75" spans="1:8" ht="114.75" x14ac:dyDescent="0.25">
      <c r="A75" s="29">
        <v>47</v>
      </c>
      <c r="B75" s="55" t="s">
        <v>126</v>
      </c>
      <c r="C75" s="55" t="s">
        <v>114</v>
      </c>
      <c r="D75" s="34" t="s">
        <v>34</v>
      </c>
      <c r="E75" s="56">
        <v>12</v>
      </c>
      <c r="F75" s="57">
        <v>101005</v>
      </c>
      <c r="G75" s="32">
        <f t="shared" si="4"/>
        <v>1212060</v>
      </c>
      <c r="H75" s="5"/>
    </row>
    <row r="76" spans="1:8" ht="127.5" x14ac:dyDescent="0.25">
      <c r="A76" s="29">
        <v>48</v>
      </c>
      <c r="B76" s="55" t="s">
        <v>127</v>
      </c>
      <c r="C76" s="55" t="s">
        <v>115</v>
      </c>
      <c r="D76" s="34" t="s">
        <v>34</v>
      </c>
      <c r="E76" s="56">
        <v>12</v>
      </c>
      <c r="F76" s="57">
        <v>96606</v>
      </c>
      <c r="G76" s="32">
        <f t="shared" si="4"/>
        <v>1159272</v>
      </c>
      <c r="H76" s="5"/>
    </row>
    <row r="77" spans="1:8" ht="127.5" x14ac:dyDescent="0.25">
      <c r="A77" s="29">
        <v>49</v>
      </c>
      <c r="B77" s="55" t="s">
        <v>128</v>
      </c>
      <c r="C77" s="55" t="s">
        <v>116</v>
      </c>
      <c r="D77" s="34" t="s">
        <v>34</v>
      </c>
      <c r="E77" s="56">
        <v>12</v>
      </c>
      <c r="F77" s="57">
        <v>92583</v>
      </c>
      <c r="G77" s="32">
        <f t="shared" si="4"/>
        <v>1110996</v>
      </c>
      <c r="H77" s="5"/>
    </row>
    <row r="78" spans="1:8" ht="114.75" x14ac:dyDescent="0.25">
      <c r="A78" s="29">
        <v>50</v>
      </c>
      <c r="B78" s="55" t="s">
        <v>129</v>
      </c>
      <c r="C78" s="55" t="s">
        <v>117</v>
      </c>
      <c r="D78" s="34" t="s">
        <v>34</v>
      </c>
      <c r="E78" s="56">
        <v>15</v>
      </c>
      <c r="F78" s="57">
        <v>13986</v>
      </c>
      <c r="G78" s="32">
        <f t="shared" si="4"/>
        <v>209790</v>
      </c>
      <c r="H78" s="5"/>
    </row>
    <row r="79" spans="1:8" ht="114.75" x14ac:dyDescent="0.25">
      <c r="A79" s="29">
        <v>51</v>
      </c>
      <c r="B79" s="55" t="s">
        <v>130</v>
      </c>
      <c r="C79" s="55" t="s">
        <v>118</v>
      </c>
      <c r="D79" s="34" t="s">
        <v>34</v>
      </c>
      <c r="E79" s="56">
        <v>30</v>
      </c>
      <c r="F79" s="57">
        <v>16424</v>
      </c>
      <c r="G79" s="32">
        <f t="shared" si="4"/>
        <v>492720</v>
      </c>
      <c r="H79" s="5"/>
    </row>
    <row r="80" spans="1:8" ht="102" x14ac:dyDescent="0.25">
      <c r="A80" s="29">
        <v>52</v>
      </c>
      <c r="B80" s="55" t="s">
        <v>131</v>
      </c>
      <c r="C80" s="55" t="s">
        <v>119</v>
      </c>
      <c r="D80" s="34" t="s">
        <v>34</v>
      </c>
      <c r="E80" s="56">
        <v>15</v>
      </c>
      <c r="F80" s="57">
        <v>6993</v>
      </c>
      <c r="G80" s="32">
        <f t="shared" si="4"/>
        <v>104895</v>
      </c>
      <c r="H80" s="5"/>
    </row>
    <row r="81" spans="1:8" ht="114.75" x14ac:dyDescent="0.25">
      <c r="A81" s="29">
        <v>53</v>
      </c>
      <c r="B81" s="55" t="s">
        <v>132</v>
      </c>
      <c r="C81" s="55" t="s">
        <v>120</v>
      </c>
      <c r="D81" s="34" t="s">
        <v>34</v>
      </c>
      <c r="E81" s="56">
        <v>73</v>
      </c>
      <c r="F81" s="57">
        <v>92320</v>
      </c>
      <c r="G81" s="32">
        <f t="shared" si="4"/>
        <v>6739360</v>
      </c>
      <c r="H81" s="5"/>
    </row>
    <row r="82" spans="1:8" ht="89.25" x14ac:dyDescent="0.25">
      <c r="A82" s="29">
        <v>54</v>
      </c>
      <c r="B82" s="55" t="s">
        <v>133</v>
      </c>
      <c r="C82" s="55" t="s">
        <v>121</v>
      </c>
      <c r="D82" s="34" t="s">
        <v>34</v>
      </c>
      <c r="E82" s="56">
        <v>30</v>
      </c>
      <c r="F82" s="57">
        <v>130961</v>
      </c>
      <c r="G82" s="32">
        <f t="shared" si="4"/>
        <v>3928830</v>
      </c>
      <c r="H82" s="5"/>
    </row>
    <row r="83" spans="1:8" ht="280.5" x14ac:dyDescent="0.25">
      <c r="A83" s="29">
        <v>55</v>
      </c>
      <c r="B83" s="55" t="s">
        <v>134</v>
      </c>
      <c r="C83" s="55" t="s">
        <v>122</v>
      </c>
      <c r="D83" s="34" t="s">
        <v>34</v>
      </c>
      <c r="E83" s="56">
        <v>20</v>
      </c>
      <c r="F83" s="57">
        <v>315217</v>
      </c>
      <c r="G83" s="32">
        <f t="shared" si="4"/>
        <v>6304340</v>
      </c>
      <c r="H83" s="5"/>
    </row>
    <row r="84" spans="1:8" ht="127.5" x14ac:dyDescent="0.25">
      <c r="A84" s="29">
        <v>56</v>
      </c>
      <c r="B84" s="55" t="s">
        <v>135</v>
      </c>
      <c r="C84" s="55" t="s">
        <v>123</v>
      </c>
      <c r="D84" s="34" t="s">
        <v>34</v>
      </c>
      <c r="E84" s="56">
        <v>5</v>
      </c>
      <c r="F84" s="57">
        <v>153703</v>
      </c>
      <c r="G84" s="32">
        <f t="shared" si="4"/>
        <v>768515</v>
      </c>
      <c r="H84" s="5"/>
    </row>
    <row r="85" spans="1:8" ht="153" x14ac:dyDescent="0.25">
      <c r="A85" s="29">
        <v>57</v>
      </c>
      <c r="B85" s="55" t="s">
        <v>136</v>
      </c>
      <c r="C85" s="55" t="s">
        <v>124</v>
      </c>
      <c r="D85" s="34" t="s">
        <v>34</v>
      </c>
      <c r="E85" s="56">
        <v>2</v>
      </c>
      <c r="F85" s="57">
        <v>90628</v>
      </c>
      <c r="G85" s="32">
        <f t="shared" si="4"/>
        <v>181256</v>
      </c>
      <c r="H85" s="5"/>
    </row>
    <row r="86" spans="1:8" ht="114.75" x14ac:dyDescent="0.25">
      <c r="A86" s="29">
        <v>58</v>
      </c>
      <c r="B86" s="33" t="s">
        <v>138</v>
      </c>
      <c r="C86" s="34" t="s">
        <v>137</v>
      </c>
      <c r="D86" s="34" t="s">
        <v>34</v>
      </c>
      <c r="E86" s="35">
        <v>2</v>
      </c>
      <c r="F86" s="32">
        <v>21188</v>
      </c>
      <c r="G86" s="32">
        <f t="shared" si="4"/>
        <v>42376</v>
      </c>
      <c r="H86" s="5"/>
    </row>
    <row r="87" spans="1:8" ht="102" x14ac:dyDescent="0.25">
      <c r="A87" s="29">
        <v>59</v>
      </c>
      <c r="B87" s="33" t="s">
        <v>140</v>
      </c>
      <c r="C87" s="34" t="s">
        <v>139</v>
      </c>
      <c r="D87" s="34" t="s">
        <v>34</v>
      </c>
      <c r="E87" s="35">
        <v>1</v>
      </c>
      <c r="F87" s="32">
        <v>4593</v>
      </c>
      <c r="G87" s="32">
        <f t="shared" si="4"/>
        <v>4593</v>
      </c>
      <c r="H87" s="5"/>
    </row>
    <row r="88" spans="1:8" x14ac:dyDescent="0.25">
      <c r="A88" s="29"/>
      <c r="B88" s="81" t="s">
        <v>141</v>
      </c>
      <c r="C88" s="82"/>
      <c r="D88" s="82"/>
      <c r="E88" s="82"/>
      <c r="F88" s="83"/>
      <c r="G88" s="32"/>
      <c r="H88" s="5"/>
    </row>
    <row r="89" spans="1:8" ht="38.25" x14ac:dyDescent="0.25">
      <c r="A89" s="29">
        <v>60</v>
      </c>
      <c r="B89" s="63" t="s">
        <v>142</v>
      </c>
      <c r="C89" s="63" t="s">
        <v>142</v>
      </c>
      <c r="D89" s="34" t="s">
        <v>34</v>
      </c>
      <c r="E89" s="35">
        <v>40</v>
      </c>
      <c r="F89" s="64">
        <v>164731</v>
      </c>
      <c r="G89" s="32">
        <f t="shared" ref="G89:G110" si="5">E89*F89</f>
        <v>6589240</v>
      </c>
      <c r="H89" s="5"/>
    </row>
    <row r="90" spans="1:8" ht="51" x14ac:dyDescent="0.25">
      <c r="A90" s="29">
        <v>61</v>
      </c>
      <c r="B90" s="63" t="s">
        <v>143</v>
      </c>
      <c r="C90" s="63" t="s">
        <v>143</v>
      </c>
      <c r="D90" s="34" t="s">
        <v>34</v>
      </c>
      <c r="E90" s="35">
        <v>6</v>
      </c>
      <c r="F90" s="64">
        <v>59170</v>
      </c>
      <c r="G90" s="32">
        <f t="shared" si="5"/>
        <v>355020</v>
      </c>
      <c r="H90" s="5"/>
    </row>
    <row r="91" spans="1:8" ht="51" x14ac:dyDescent="0.25">
      <c r="A91" s="29">
        <v>62</v>
      </c>
      <c r="B91" s="65" t="s">
        <v>144</v>
      </c>
      <c r="C91" s="66" t="s">
        <v>146</v>
      </c>
      <c r="D91" s="34" t="s">
        <v>34</v>
      </c>
      <c r="E91" s="35">
        <v>10</v>
      </c>
      <c r="F91" s="64">
        <v>86473</v>
      </c>
      <c r="G91" s="32">
        <f t="shared" si="5"/>
        <v>864730</v>
      </c>
      <c r="H91" s="5"/>
    </row>
    <row r="92" spans="1:8" ht="25.5" x14ac:dyDescent="0.25">
      <c r="A92" s="29">
        <v>63</v>
      </c>
      <c r="B92" s="65" t="s">
        <v>145</v>
      </c>
      <c r="C92" s="66" t="s">
        <v>147</v>
      </c>
      <c r="D92" s="34" t="s">
        <v>34</v>
      </c>
      <c r="E92" s="35">
        <v>18</v>
      </c>
      <c r="F92" s="64">
        <v>234046</v>
      </c>
      <c r="G92" s="32">
        <f t="shared" si="5"/>
        <v>4212828</v>
      </c>
      <c r="H92" s="5"/>
    </row>
    <row r="93" spans="1:8" ht="63.75" x14ac:dyDescent="0.25">
      <c r="A93" s="29">
        <v>64</v>
      </c>
      <c r="B93" s="65" t="s">
        <v>148</v>
      </c>
      <c r="C93" s="66" t="s">
        <v>149</v>
      </c>
      <c r="D93" s="34" t="s">
        <v>34</v>
      </c>
      <c r="E93" s="35">
        <v>80</v>
      </c>
      <c r="F93" s="64">
        <v>72076</v>
      </c>
      <c r="G93" s="32">
        <f t="shared" si="5"/>
        <v>5766080</v>
      </c>
      <c r="H93" s="5"/>
    </row>
    <row r="94" spans="1:8" ht="51" x14ac:dyDescent="0.25">
      <c r="A94" s="29">
        <v>65</v>
      </c>
      <c r="B94" s="65" t="s">
        <v>150</v>
      </c>
      <c r="C94" s="66" t="s">
        <v>151</v>
      </c>
      <c r="D94" s="34" t="s">
        <v>34</v>
      </c>
      <c r="E94" s="35">
        <v>6</v>
      </c>
      <c r="F94" s="32">
        <v>27638</v>
      </c>
      <c r="G94" s="32">
        <f t="shared" si="5"/>
        <v>165828</v>
      </c>
      <c r="H94" s="5"/>
    </row>
    <row r="95" spans="1:8" ht="63.75" x14ac:dyDescent="0.25">
      <c r="A95" s="29">
        <v>66</v>
      </c>
      <c r="B95" s="65" t="s">
        <v>152</v>
      </c>
      <c r="C95" s="66" t="s">
        <v>153</v>
      </c>
      <c r="D95" s="34" t="s">
        <v>34</v>
      </c>
      <c r="E95" s="35">
        <v>25</v>
      </c>
      <c r="F95" s="32">
        <v>101425</v>
      </c>
      <c r="G95" s="32">
        <f t="shared" si="5"/>
        <v>2535625</v>
      </c>
      <c r="H95" s="5"/>
    </row>
    <row r="96" spans="1:8" ht="51" x14ac:dyDescent="0.25">
      <c r="A96" s="29">
        <v>67</v>
      </c>
      <c r="B96" s="65" t="s">
        <v>154</v>
      </c>
      <c r="C96" s="66" t="s">
        <v>155</v>
      </c>
      <c r="D96" s="34" t="s">
        <v>34</v>
      </c>
      <c r="E96" s="35">
        <v>25</v>
      </c>
      <c r="F96" s="32">
        <v>25373</v>
      </c>
      <c r="G96" s="32">
        <f t="shared" si="5"/>
        <v>634325</v>
      </c>
      <c r="H96" s="5"/>
    </row>
    <row r="97" spans="1:8" ht="25.5" x14ac:dyDescent="0.25">
      <c r="A97" s="29">
        <v>68</v>
      </c>
      <c r="B97" s="65" t="s">
        <v>156</v>
      </c>
      <c r="C97" s="66" t="s">
        <v>157</v>
      </c>
      <c r="D97" s="34" t="s">
        <v>23</v>
      </c>
      <c r="E97" s="35">
        <v>1</v>
      </c>
      <c r="F97" s="32">
        <v>54624</v>
      </c>
      <c r="G97" s="32">
        <f t="shared" si="5"/>
        <v>54624</v>
      </c>
      <c r="H97" s="5"/>
    </row>
    <row r="98" spans="1:8" ht="25.5" x14ac:dyDescent="0.25">
      <c r="A98" s="29">
        <v>69</v>
      </c>
      <c r="B98" s="65" t="s">
        <v>158</v>
      </c>
      <c r="C98" s="66" t="s">
        <v>159</v>
      </c>
      <c r="D98" s="34" t="s">
        <v>34</v>
      </c>
      <c r="E98" s="35">
        <v>1</v>
      </c>
      <c r="F98" s="32">
        <v>84491</v>
      </c>
      <c r="G98" s="32">
        <f t="shared" si="5"/>
        <v>84491</v>
      </c>
      <c r="H98" s="5"/>
    </row>
    <row r="99" spans="1:8" ht="51" x14ac:dyDescent="0.25">
      <c r="A99" s="29">
        <v>70</v>
      </c>
      <c r="B99" s="67" t="s">
        <v>160</v>
      </c>
      <c r="C99" s="68" t="s">
        <v>161</v>
      </c>
      <c r="D99" s="34" t="s">
        <v>34</v>
      </c>
      <c r="E99" s="35">
        <v>2</v>
      </c>
      <c r="F99" s="32">
        <v>167435</v>
      </c>
      <c r="G99" s="32">
        <f t="shared" si="5"/>
        <v>334870</v>
      </c>
      <c r="H99" s="5"/>
    </row>
    <row r="100" spans="1:8" ht="63.75" x14ac:dyDescent="0.25">
      <c r="A100" s="29">
        <v>71</v>
      </c>
      <c r="B100" s="67" t="s">
        <v>162</v>
      </c>
      <c r="C100" s="67" t="s">
        <v>162</v>
      </c>
      <c r="D100" s="34" t="s">
        <v>34</v>
      </c>
      <c r="E100" s="35">
        <v>2</v>
      </c>
      <c r="F100" s="32">
        <v>53139</v>
      </c>
      <c r="G100" s="32">
        <f t="shared" si="5"/>
        <v>106278</v>
      </c>
      <c r="H100" s="5"/>
    </row>
    <row r="101" spans="1:8" ht="38.25" x14ac:dyDescent="0.25">
      <c r="A101" s="29">
        <v>72</v>
      </c>
      <c r="B101" s="63" t="s">
        <v>163</v>
      </c>
      <c r="C101" s="66" t="s">
        <v>164</v>
      </c>
      <c r="D101" s="34" t="s">
        <v>34</v>
      </c>
      <c r="E101" s="35">
        <v>2</v>
      </c>
      <c r="F101" s="32">
        <v>95127</v>
      </c>
      <c r="G101" s="32">
        <f t="shared" si="5"/>
        <v>190254</v>
      </c>
      <c r="H101" s="5"/>
    </row>
    <row r="102" spans="1:8" ht="63.75" x14ac:dyDescent="0.25">
      <c r="A102" s="29">
        <v>73</v>
      </c>
      <c r="B102" s="63" t="s">
        <v>165</v>
      </c>
      <c r="C102" s="63" t="s">
        <v>165</v>
      </c>
      <c r="D102" s="34" t="s">
        <v>34</v>
      </c>
      <c r="E102" s="35">
        <v>2</v>
      </c>
      <c r="F102" s="32">
        <v>50065</v>
      </c>
      <c r="G102" s="32">
        <f t="shared" si="5"/>
        <v>100130</v>
      </c>
      <c r="H102" s="5"/>
    </row>
    <row r="103" spans="1:8" ht="51" x14ac:dyDescent="0.25">
      <c r="A103" s="29">
        <v>74</v>
      </c>
      <c r="B103" s="65" t="s">
        <v>166</v>
      </c>
      <c r="C103" s="66" t="s">
        <v>164</v>
      </c>
      <c r="D103" s="34" t="s">
        <v>34</v>
      </c>
      <c r="E103" s="35">
        <v>2</v>
      </c>
      <c r="F103" s="32">
        <v>95127</v>
      </c>
      <c r="G103" s="32">
        <f t="shared" si="5"/>
        <v>190254</v>
      </c>
      <c r="H103" s="5"/>
    </row>
    <row r="104" spans="1:8" ht="63.75" x14ac:dyDescent="0.25">
      <c r="A104" s="29">
        <v>75</v>
      </c>
      <c r="B104" s="69" t="s">
        <v>167</v>
      </c>
      <c r="C104" s="69" t="s">
        <v>167</v>
      </c>
      <c r="D104" s="70" t="s">
        <v>34</v>
      </c>
      <c r="E104" s="71">
        <v>2</v>
      </c>
      <c r="F104" s="72">
        <v>83873</v>
      </c>
      <c r="G104" s="72">
        <f t="shared" si="5"/>
        <v>167746</v>
      </c>
      <c r="H104" s="5"/>
    </row>
    <row r="105" spans="1:8" ht="63.75" x14ac:dyDescent="0.25">
      <c r="A105" s="29">
        <v>76</v>
      </c>
      <c r="B105" s="73" t="s">
        <v>168</v>
      </c>
      <c r="C105" s="73" t="s">
        <v>164</v>
      </c>
      <c r="D105" s="34" t="s">
        <v>34</v>
      </c>
      <c r="E105" s="35">
        <v>2</v>
      </c>
      <c r="F105" s="72">
        <v>213456</v>
      </c>
      <c r="G105" s="32">
        <f t="shared" si="5"/>
        <v>426912</v>
      </c>
      <c r="H105" s="5"/>
    </row>
    <row r="106" spans="1:8" ht="76.5" x14ac:dyDescent="0.25">
      <c r="A106" s="29">
        <v>77</v>
      </c>
      <c r="B106" s="73" t="s">
        <v>169</v>
      </c>
      <c r="C106" s="73" t="s">
        <v>169</v>
      </c>
      <c r="D106" s="34" t="s">
        <v>34</v>
      </c>
      <c r="E106" s="35">
        <v>2</v>
      </c>
      <c r="F106" s="72">
        <v>146279</v>
      </c>
      <c r="G106" s="32">
        <f t="shared" si="5"/>
        <v>292558</v>
      </c>
      <c r="H106" s="5"/>
    </row>
    <row r="107" spans="1:8" ht="25.5" x14ac:dyDescent="0.25">
      <c r="A107" s="29">
        <v>78</v>
      </c>
      <c r="B107" s="74" t="s">
        <v>170</v>
      </c>
      <c r="C107" s="74" t="s">
        <v>170</v>
      </c>
      <c r="D107" s="34" t="s">
        <v>34</v>
      </c>
      <c r="E107" s="35">
        <v>1</v>
      </c>
      <c r="F107" s="32">
        <v>104417</v>
      </c>
      <c r="G107" s="32">
        <f t="shared" si="5"/>
        <v>104417</v>
      </c>
      <c r="H107" s="5"/>
    </row>
    <row r="108" spans="1:8" ht="51" x14ac:dyDescent="0.25">
      <c r="A108" s="29">
        <v>79</v>
      </c>
      <c r="B108" s="74" t="s">
        <v>171</v>
      </c>
      <c r="C108" s="74" t="s">
        <v>171</v>
      </c>
      <c r="D108" s="34" t="s">
        <v>34</v>
      </c>
      <c r="E108" s="35">
        <v>1</v>
      </c>
      <c r="F108" s="32">
        <v>59170</v>
      </c>
      <c r="G108" s="32">
        <f t="shared" si="5"/>
        <v>59170</v>
      </c>
      <c r="H108" s="5"/>
    </row>
    <row r="109" spans="1:8" ht="38.25" x14ac:dyDescent="0.25">
      <c r="A109" s="29">
        <v>80</v>
      </c>
      <c r="B109" s="74" t="s">
        <v>172</v>
      </c>
      <c r="C109" s="74" t="s">
        <v>172</v>
      </c>
      <c r="D109" s="34" t="s">
        <v>34</v>
      </c>
      <c r="E109" s="35">
        <v>10</v>
      </c>
      <c r="F109" s="32">
        <v>487965</v>
      </c>
      <c r="G109" s="32">
        <f t="shared" si="5"/>
        <v>4879650</v>
      </c>
      <c r="H109" s="5"/>
    </row>
    <row r="110" spans="1:8" ht="25.5" x14ac:dyDescent="0.25">
      <c r="A110" s="29">
        <v>81</v>
      </c>
      <c r="B110" s="74" t="s">
        <v>173</v>
      </c>
      <c r="C110" s="74" t="s">
        <v>173</v>
      </c>
      <c r="D110" s="34" t="s">
        <v>34</v>
      </c>
      <c r="E110" s="35">
        <v>1</v>
      </c>
      <c r="F110" s="32">
        <v>228234</v>
      </c>
      <c r="G110" s="32">
        <f t="shared" si="5"/>
        <v>228234</v>
      </c>
      <c r="H110" s="5"/>
    </row>
    <row r="111" spans="1:8" x14ac:dyDescent="0.25">
      <c r="A111" s="29"/>
      <c r="B111" s="75" t="s">
        <v>175</v>
      </c>
      <c r="C111" s="75"/>
      <c r="D111" s="75"/>
      <c r="E111" s="75"/>
      <c r="F111" s="75"/>
      <c r="G111" s="32"/>
      <c r="H111" s="5"/>
    </row>
    <row r="112" spans="1:8" ht="38.25" x14ac:dyDescent="0.25">
      <c r="A112" s="29">
        <v>82</v>
      </c>
      <c r="B112" s="73" t="s">
        <v>174</v>
      </c>
      <c r="C112" s="73" t="s">
        <v>176</v>
      </c>
      <c r="D112" s="34" t="s">
        <v>34</v>
      </c>
      <c r="E112" s="35">
        <v>5</v>
      </c>
      <c r="F112" s="32">
        <v>72500</v>
      </c>
      <c r="G112" s="32">
        <f t="shared" ref="G112:G117" si="6">E112*F112</f>
        <v>362500</v>
      </c>
      <c r="H112" s="5"/>
    </row>
    <row r="113" spans="1:12" ht="38.25" x14ac:dyDescent="0.25">
      <c r="A113" s="29">
        <v>83</v>
      </c>
      <c r="B113" s="73" t="s">
        <v>177</v>
      </c>
      <c r="C113" s="73" t="s">
        <v>182</v>
      </c>
      <c r="D113" s="34" t="s">
        <v>34</v>
      </c>
      <c r="E113" s="35">
        <v>4</v>
      </c>
      <c r="F113" s="32">
        <v>24000</v>
      </c>
      <c r="G113" s="32">
        <f t="shared" si="6"/>
        <v>96000</v>
      </c>
      <c r="H113" s="5"/>
    </row>
    <row r="114" spans="1:12" ht="51" x14ac:dyDescent="0.25">
      <c r="A114" s="29">
        <v>84</v>
      </c>
      <c r="B114" s="73" t="s">
        <v>178</v>
      </c>
      <c r="C114" s="73" t="s">
        <v>179</v>
      </c>
      <c r="D114" s="34" t="s">
        <v>34</v>
      </c>
      <c r="E114" s="35">
        <v>4</v>
      </c>
      <c r="F114" s="32">
        <v>66500</v>
      </c>
      <c r="G114" s="32">
        <f t="shared" si="6"/>
        <v>266000</v>
      </c>
      <c r="H114" s="5"/>
    </row>
    <row r="115" spans="1:12" ht="51" x14ac:dyDescent="0.25">
      <c r="A115" s="29">
        <v>85</v>
      </c>
      <c r="B115" s="73" t="s">
        <v>180</v>
      </c>
      <c r="C115" s="73" t="s">
        <v>181</v>
      </c>
      <c r="D115" s="34" t="s">
        <v>34</v>
      </c>
      <c r="E115" s="35">
        <v>4</v>
      </c>
      <c r="F115" s="32">
        <v>20000</v>
      </c>
      <c r="G115" s="32">
        <f t="shared" si="6"/>
        <v>80000</v>
      </c>
      <c r="H115" s="5"/>
    </row>
    <row r="116" spans="1:12" ht="51" x14ac:dyDescent="0.25">
      <c r="A116" s="29">
        <v>86</v>
      </c>
      <c r="B116" s="73" t="s">
        <v>183</v>
      </c>
      <c r="C116" s="73" t="s">
        <v>184</v>
      </c>
      <c r="D116" s="34" t="s">
        <v>34</v>
      </c>
      <c r="E116" s="35">
        <v>40</v>
      </c>
      <c r="F116" s="32">
        <v>72500</v>
      </c>
      <c r="G116" s="32">
        <f t="shared" si="6"/>
        <v>2900000</v>
      </c>
      <c r="H116" s="5"/>
    </row>
    <row r="117" spans="1:12" ht="63.75" x14ac:dyDescent="0.25">
      <c r="A117" s="29">
        <v>87</v>
      </c>
      <c r="B117" s="73" t="s">
        <v>185</v>
      </c>
      <c r="C117" s="73" t="s">
        <v>186</v>
      </c>
      <c r="D117" s="34" t="s">
        <v>34</v>
      </c>
      <c r="E117" s="35">
        <v>1</v>
      </c>
      <c r="F117" s="32">
        <v>23000</v>
      </c>
      <c r="G117" s="32">
        <f t="shared" si="6"/>
        <v>23000</v>
      </c>
      <c r="H117" s="5"/>
    </row>
    <row r="118" spans="1:12" x14ac:dyDescent="0.25">
      <c r="A118" s="9"/>
      <c r="B118" s="14" t="s">
        <v>15</v>
      </c>
      <c r="C118" s="6"/>
      <c r="D118" s="6"/>
      <c r="E118" s="7"/>
      <c r="F118" s="8"/>
      <c r="G118" s="18">
        <f>SUM(G25:G117)</f>
        <v>126645542</v>
      </c>
      <c r="H118" s="5"/>
    </row>
    <row r="119" spans="1:12" s="2" customFormat="1" ht="15" customHeight="1" x14ac:dyDescent="0.25">
      <c r="A119" s="24" t="s">
        <v>201</v>
      </c>
      <c r="B119" s="24"/>
      <c r="C119" s="24"/>
      <c r="D119" s="24"/>
      <c r="E119" s="24"/>
      <c r="F119" s="24"/>
      <c r="G119" s="24"/>
    </row>
    <row r="120" spans="1:12" ht="26.25" customHeight="1" x14ac:dyDescent="0.25">
      <c r="A120" s="22" t="s">
        <v>22</v>
      </c>
      <c r="B120" s="22"/>
      <c r="C120" s="22"/>
      <c r="D120" s="22"/>
      <c r="E120" s="22"/>
      <c r="F120" s="22"/>
      <c r="G120" s="22"/>
      <c r="L120" t="s">
        <v>19</v>
      </c>
    </row>
    <row r="121" spans="1:12" ht="30" customHeight="1" x14ac:dyDescent="0.25">
      <c r="A121" s="22" t="s">
        <v>9</v>
      </c>
      <c r="B121" s="22"/>
      <c r="C121" s="22"/>
      <c r="D121" s="22"/>
      <c r="E121" s="22"/>
      <c r="F121" s="22"/>
      <c r="G121" s="22"/>
    </row>
    <row r="122" spans="1:12" ht="63" customHeight="1" x14ac:dyDescent="0.25">
      <c r="A122" s="22" t="s">
        <v>16</v>
      </c>
      <c r="B122" s="22"/>
      <c r="C122" s="22"/>
      <c r="D122" s="22"/>
      <c r="E122" s="22"/>
      <c r="F122" s="22"/>
      <c r="G122" s="22"/>
    </row>
    <row r="123" spans="1:12" ht="27" customHeight="1" x14ac:dyDescent="0.25">
      <c r="A123" s="22" t="s">
        <v>17</v>
      </c>
      <c r="B123" s="22"/>
      <c r="C123" s="22"/>
      <c r="D123" s="22"/>
      <c r="E123" s="22"/>
      <c r="F123" s="22"/>
      <c r="G123" s="22"/>
    </row>
    <row r="124" spans="1:12" ht="34.5" customHeight="1" x14ac:dyDescent="0.25">
      <c r="A124" s="22" t="s">
        <v>18</v>
      </c>
      <c r="B124" s="22"/>
      <c r="C124" s="22"/>
      <c r="D124" s="22"/>
      <c r="E124" s="22"/>
      <c r="F124" s="22"/>
      <c r="G124" s="22"/>
    </row>
    <row r="125" spans="1:12" ht="33" customHeight="1" x14ac:dyDescent="0.25">
      <c r="A125" s="22" t="s">
        <v>198</v>
      </c>
      <c r="B125" s="22"/>
      <c r="C125" s="22"/>
      <c r="D125" s="22"/>
      <c r="E125" s="22"/>
      <c r="F125" s="22"/>
      <c r="G125" s="22"/>
    </row>
    <row r="126" spans="1:12" ht="39" customHeight="1" x14ac:dyDescent="0.25">
      <c r="A126" s="22" t="s">
        <v>199</v>
      </c>
      <c r="B126" s="22"/>
      <c r="C126" s="22"/>
      <c r="D126" s="22"/>
      <c r="E126" s="22"/>
      <c r="F126" s="22"/>
      <c r="G126" s="22"/>
    </row>
    <row r="127" spans="1:12" ht="33.75" customHeight="1" x14ac:dyDescent="0.25">
      <c r="A127" s="15" t="s">
        <v>6</v>
      </c>
      <c r="B127" s="16"/>
      <c r="C127" s="16"/>
      <c r="D127" s="16"/>
      <c r="E127" s="16"/>
      <c r="F127" s="16"/>
      <c r="G127" s="16"/>
    </row>
    <row r="128" spans="1:12" x14ac:dyDescent="0.25">
      <c r="A128" s="12"/>
      <c r="B128" s="12"/>
      <c r="C128" s="12"/>
      <c r="D128" s="12"/>
      <c r="E128" s="12"/>
      <c r="F128" s="12"/>
      <c r="G128" s="12"/>
    </row>
    <row r="129" spans="1:7" x14ac:dyDescent="0.25">
      <c r="A129" s="15"/>
      <c r="B129" s="15" t="s">
        <v>11</v>
      </c>
      <c r="C129" s="16"/>
      <c r="D129" s="21" t="s">
        <v>12</v>
      </c>
      <c r="E129" s="21"/>
      <c r="F129" s="17"/>
      <c r="G129" s="4"/>
    </row>
    <row r="130" spans="1:7" x14ac:dyDescent="0.25">
      <c r="A130" s="17"/>
      <c r="B130" s="16"/>
      <c r="C130" s="16"/>
      <c r="D130" s="16"/>
      <c r="E130" s="16"/>
      <c r="F130" s="16"/>
      <c r="G130" s="4"/>
    </row>
    <row r="131" spans="1:7" x14ac:dyDescent="0.25">
      <c r="A131" s="17"/>
      <c r="B131" s="15" t="s">
        <v>7</v>
      </c>
      <c r="C131" s="15"/>
      <c r="D131" s="15" t="s">
        <v>13</v>
      </c>
      <c r="E131" s="16"/>
      <c r="F131" s="16"/>
      <c r="G131" s="4"/>
    </row>
    <row r="132" spans="1:7" x14ac:dyDescent="0.25">
      <c r="A132" s="17"/>
      <c r="B132" s="15" t="s">
        <v>8</v>
      </c>
      <c r="C132" s="16"/>
      <c r="D132" s="16"/>
      <c r="E132" s="16"/>
      <c r="F132" s="16"/>
      <c r="G132" s="4"/>
    </row>
    <row r="133" spans="1:7" x14ac:dyDescent="0.25">
      <c r="A133" s="4"/>
      <c r="B133" s="4"/>
      <c r="C133" s="4"/>
      <c r="D133" s="4"/>
      <c r="E133" s="4"/>
      <c r="F133" s="4"/>
      <c r="G133" s="4"/>
    </row>
    <row r="134" spans="1:7" x14ac:dyDescent="0.25">
      <c r="A134" s="4"/>
      <c r="B134" s="4"/>
      <c r="C134" s="4"/>
      <c r="D134" s="4"/>
      <c r="E134" s="4"/>
      <c r="F134" s="4"/>
      <c r="G134" s="4"/>
    </row>
    <row r="135" spans="1:7" x14ac:dyDescent="0.25">
      <c r="A135" s="4"/>
      <c r="B135" s="4"/>
      <c r="C135" s="4"/>
      <c r="D135" s="4"/>
      <c r="E135" s="4"/>
      <c r="F135" s="4"/>
      <c r="G135" s="4"/>
    </row>
    <row r="136" spans="1:7" x14ac:dyDescent="0.25">
      <c r="A136" s="4"/>
      <c r="B136" s="4"/>
      <c r="C136" s="4"/>
      <c r="D136" s="4"/>
      <c r="E136" s="4"/>
      <c r="F136" s="4"/>
      <c r="G136" s="4"/>
    </row>
    <row r="137" spans="1:7" x14ac:dyDescent="0.25">
      <c r="A137" s="4"/>
      <c r="B137" s="4"/>
      <c r="C137" s="4"/>
      <c r="D137" s="4"/>
      <c r="E137" s="4"/>
      <c r="F137" s="4"/>
      <c r="G137" s="4"/>
    </row>
    <row r="138" spans="1:7" x14ac:dyDescent="0.25">
      <c r="A138" s="4"/>
      <c r="B138" s="4"/>
      <c r="C138" s="4"/>
      <c r="D138" s="4"/>
      <c r="E138" s="4"/>
      <c r="F138" s="4"/>
      <c r="G138" s="4"/>
    </row>
    <row r="139" spans="1:7" x14ac:dyDescent="0.25">
      <c r="A139" s="4"/>
      <c r="B139" s="4"/>
      <c r="C139" s="4"/>
      <c r="D139" s="4"/>
      <c r="E139" s="4"/>
      <c r="F139" s="4"/>
      <c r="G139" s="4"/>
    </row>
    <row r="140" spans="1:7" x14ac:dyDescent="0.25">
      <c r="A140" s="4"/>
      <c r="B140" s="4"/>
      <c r="C140" s="4"/>
      <c r="D140" s="4"/>
      <c r="E140" s="4"/>
      <c r="F140" s="4"/>
      <c r="G140" s="4"/>
    </row>
    <row r="141" spans="1:7" x14ac:dyDescent="0.25">
      <c r="A141" s="4"/>
      <c r="B141" s="4"/>
      <c r="C141" s="4"/>
      <c r="D141" s="4"/>
      <c r="E141" s="4"/>
      <c r="F141" s="4"/>
      <c r="G141" s="4"/>
    </row>
    <row r="142" spans="1:7" x14ac:dyDescent="0.25">
      <c r="A142" s="4"/>
      <c r="B142" s="4"/>
      <c r="C142" s="4"/>
      <c r="D142" s="4"/>
      <c r="E142" s="4"/>
      <c r="F142" s="4"/>
      <c r="G142" s="4"/>
    </row>
    <row r="143" spans="1:7" x14ac:dyDescent="0.25">
      <c r="A143" s="4"/>
      <c r="B143" s="4"/>
      <c r="C143" s="4"/>
      <c r="D143" s="4"/>
      <c r="E143" s="4"/>
      <c r="F143" s="4"/>
      <c r="G143" s="4"/>
    </row>
    <row r="144" spans="1:7" x14ac:dyDescent="0.25">
      <c r="A144" s="4"/>
      <c r="B144" s="4"/>
      <c r="C144" s="4"/>
      <c r="D144" s="4"/>
      <c r="E144" s="4"/>
      <c r="F144" s="4"/>
      <c r="G144" s="4"/>
    </row>
    <row r="145" spans="1:7" x14ac:dyDescent="0.25">
      <c r="A145" s="4"/>
      <c r="B145" s="4"/>
      <c r="C145" s="4"/>
      <c r="D145" s="4"/>
      <c r="E145" s="4"/>
      <c r="F145" s="4"/>
      <c r="G145" s="4"/>
    </row>
    <row r="146" spans="1:7" x14ac:dyDescent="0.25">
      <c r="A146" s="4"/>
      <c r="B146" s="4"/>
      <c r="C146" s="4"/>
      <c r="D146" s="4"/>
      <c r="E146" s="4"/>
      <c r="F146" s="4"/>
      <c r="G146" s="4"/>
    </row>
    <row r="147" spans="1:7" x14ac:dyDescent="0.25">
      <c r="A147" s="4"/>
      <c r="B147" s="4"/>
      <c r="C147" s="4"/>
      <c r="D147" s="4"/>
      <c r="E147" s="4"/>
      <c r="F147" s="4"/>
      <c r="G147" s="4"/>
    </row>
    <row r="148" spans="1:7" x14ac:dyDescent="0.25">
      <c r="A148" s="4"/>
      <c r="B148" s="4"/>
      <c r="C148" s="4"/>
      <c r="D148" s="4"/>
      <c r="E148" s="4"/>
      <c r="F148" s="4"/>
      <c r="G148" s="4"/>
    </row>
    <row r="149" spans="1:7" x14ac:dyDescent="0.25">
      <c r="A149" s="4"/>
      <c r="B149" s="4"/>
      <c r="C149" s="4"/>
      <c r="D149" s="4"/>
      <c r="E149" s="4"/>
      <c r="F149" s="4"/>
      <c r="G149" s="4"/>
    </row>
    <row r="150" spans="1:7" x14ac:dyDescent="0.25">
      <c r="A150" s="4"/>
      <c r="B150" s="4"/>
      <c r="C150" s="4"/>
      <c r="D150" s="4"/>
      <c r="E150" s="4"/>
      <c r="F150" s="4"/>
      <c r="G150" s="4"/>
    </row>
    <row r="151" spans="1:7" x14ac:dyDescent="0.25">
      <c r="A151" s="4"/>
      <c r="B151" s="4"/>
      <c r="C151" s="4"/>
      <c r="D151" s="4"/>
      <c r="E151" s="4"/>
      <c r="F151" s="4"/>
      <c r="G151" s="4"/>
    </row>
    <row r="152" spans="1:7" x14ac:dyDescent="0.25">
      <c r="A152" s="4"/>
      <c r="B152" s="4"/>
      <c r="C152" s="4"/>
      <c r="D152" s="4"/>
      <c r="E152" s="4"/>
      <c r="F152" s="4"/>
      <c r="G152" s="4"/>
    </row>
    <row r="153" spans="1:7" x14ac:dyDescent="0.25">
      <c r="A153" s="4"/>
      <c r="B153" s="4"/>
      <c r="C153" s="4"/>
      <c r="D153" s="4"/>
      <c r="E153" s="4"/>
      <c r="F153" s="4"/>
      <c r="G153" s="4"/>
    </row>
    <row r="154" spans="1:7" x14ac:dyDescent="0.25">
      <c r="A154" s="4"/>
      <c r="B154" s="4"/>
      <c r="C154" s="4"/>
      <c r="D154" s="4"/>
      <c r="E154" s="4"/>
      <c r="F154" s="4"/>
      <c r="G154" s="4"/>
    </row>
    <row r="155" spans="1:7" x14ac:dyDescent="0.25">
      <c r="A155" s="4"/>
      <c r="B155" s="4"/>
      <c r="C155" s="4"/>
      <c r="D155" s="4"/>
      <c r="E155" s="4"/>
      <c r="F155" s="4"/>
      <c r="G155" s="4"/>
    </row>
    <row r="156" spans="1:7" x14ac:dyDescent="0.25">
      <c r="A156" s="4"/>
      <c r="B156" s="4"/>
      <c r="C156" s="4"/>
      <c r="D156" s="4"/>
      <c r="E156" s="4"/>
      <c r="F156" s="4"/>
      <c r="G156" s="4"/>
    </row>
    <row r="157" spans="1:7" x14ac:dyDescent="0.25">
      <c r="A157" s="4"/>
      <c r="B157" s="4"/>
      <c r="C157" s="4"/>
      <c r="D157" s="4"/>
      <c r="E157" s="4"/>
      <c r="F157" s="4"/>
      <c r="G157" s="4"/>
    </row>
    <row r="158" spans="1:7" x14ac:dyDescent="0.25">
      <c r="A158" s="4"/>
      <c r="B158" s="4"/>
      <c r="C158" s="4"/>
      <c r="D158" s="4"/>
      <c r="E158" s="4"/>
      <c r="F158" s="4"/>
      <c r="G158" s="4"/>
    </row>
    <row r="159" spans="1:7" x14ac:dyDescent="0.25">
      <c r="A159" s="3"/>
      <c r="B159" s="3"/>
      <c r="C159" s="3"/>
      <c r="D159" s="3"/>
      <c r="E159" s="3"/>
      <c r="F159" s="3"/>
      <c r="G159" s="3"/>
    </row>
    <row r="160" spans="1:7" x14ac:dyDescent="0.25">
      <c r="A160" s="3"/>
      <c r="B160" s="3"/>
      <c r="C160" s="3"/>
      <c r="D160" s="3"/>
      <c r="E160" s="3"/>
      <c r="F160" s="3"/>
      <c r="G160" s="3"/>
    </row>
    <row r="161" spans="1:7" x14ac:dyDescent="0.25">
      <c r="A161" s="3"/>
      <c r="B161" s="3"/>
      <c r="C161" s="3"/>
      <c r="D161" s="3"/>
      <c r="E161" s="3"/>
      <c r="F161" s="3"/>
      <c r="G161" s="3"/>
    </row>
    <row r="162" spans="1:7" x14ac:dyDescent="0.25">
      <c r="A162" s="3"/>
      <c r="B162" s="3"/>
      <c r="C162" s="3"/>
      <c r="D162" s="3"/>
      <c r="E162" s="3"/>
      <c r="F162" s="3"/>
      <c r="G162" s="3"/>
    </row>
    <row r="163" spans="1:7" x14ac:dyDescent="0.25">
      <c r="A163" s="3"/>
      <c r="B163" s="3"/>
      <c r="C163" s="3"/>
      <c r="D163" s="3"/>
      <c r="E163" s="3"/>
      <c r="F163" s="3"/>
      <c r="G163" s="3"/>
    </row>
    <row r="164" spans="1:7" x14ac:dyDescent="0.25">
      <c r="A164" s="3"/>
      <c r="B164" s="3"/>
      <c r="C164" s="3"/>
      <c r="D164" s="3"/>
      <c r="E164" s="3"/>
      <c r="F164" s="3"/>
      <c r="G164" s="3"/>
    </row>
    <row r="165" spans="1:7" x14ac:dyDescent="0.25">
      <c r="A165" s="3"/>
      <c r="B165" s="3"/>
      <c r="C165" s="3"/>
      <c r="D165" s="3"/>
      <c r="E165" s="3"/>
      <c r="F165" s="3"/>
      <c r="G165" s="3"/>
    </row>
    <row r="166" spans="1:7" x14ac:dyDescent="0.25">
      <c r="A166" s="3"/>
      <c r="B166" s="3"/>
      <c r="C166" s="3"/>
      <c r="D166" s="3"/>
      <c r="E166" s="3"/>
      <c r="F166" s="3"/>
      <c r="G166" s="3"/>
    </row>
    <row r="167" spans="1:7" x14ac:dyDescent="0.25">
      <c r="A167" s="3"/>
      <c r="B167" s="3"/>
      <c r="C167" s="3"/>
      <c r="D167" s="3"/>
      <c r="E167" s="3"/>
      <c r="F167" s="3"/>
      <c r="G167" s="3"/>
    </row>
    <row r="168" spans="1:7" x14ac:dyDescent="0.25">
      <c r="A168" s="3"/>
      <c r="B168" s="3"/>
      <c r="C168" s="3"/>
      <c r="D168" s="3"/>
      <c r="E168" s="3"/>
      <c r="F168" s="3"/>
      <c r="G168" s="3"/>
    </row>
    <row r="169" spans="1:7" x14ac:dyDescent="0.25">
      <c r="A169" s="3"/>
      <c r="B169" s="3"/>
      <c r="C169" s="3"/>
      <c r="D169" s="3"/>
      <c r="E169" s="3"/>
      <c r="F169" s="3"/>
      <c r="G169" s="3"/>
    </row>
    <row r="170" spans="1:7" x14ac:dyDescent="0.25">
      <c r="A170" s="3"/>
      <c r="B170" s="3"/>
      <c r="C170" s="3"/>
      <c r="D170" s="3"/>
      <c r="E170" s="3"/>
      <c r="F170" s="3"/>
      <c r="G170" s="3"/>
    </row>
    <row r="171" spans="1:7" x14ac:dyDescent="0.25">
      <c r="A171" s="3"/>
      <c r="B171" s="3"/>
      <c r="C171" s="3"/>
      <c r="D171" s="3"/>
      <c r="E171" s="3"/>
      <c r="F171" s="3"/>
      <c r="G171" s="3"/>
    </row>
    <row r="172" spans="1:7" x14ac:dyDescent="0.25">
      <c r="A172" s="3"/>
      <c r="B172" s="3"/>
      <c r="C172" s="3"/>
      <c r="D172" s="3"/>
      <c r="E172" s="3"/>
      <c r="F172" s="3"/>
      <c r="G172" s="3"/>
    </row>
    <row r="173" spans="1:7" x14ac:dyDescent="0.25">
      <c r="A173" s="3"/>
      <c r="B173" s="3"/>
      <c r="C173" s="3"/>
      <c r="D173" s="3"/>
      <c r="E173" s="3"/>
      <c r="F173" s="3"/>
      <c r="G173" s="3"/>
    </row>
    <row r="174" spans="1:7" x14ac:dyDescent="0.25">
      <c r="A174" s="3"/>
      <c r="B174" s="3"/>
      <c r="C174" s="3"/>
      <c r="D174" s="3"/>
      <c r="E174" s="3"/>
      <c r="F174" s="3"/>
      <c r="G174" s="3"/>
    </row>
    <row r="175" spans="1:7" x14ac:dyDescent="0.25">
      <c r="A175" s="3"/>
      <c r="B175" s="3"/>
      <c r="C175" s="3"/>
      <c r="D175" s="3"/>
      <c r="E175" s="3"/>
      <c r="F175" s="3"/>
      <c r="G175" s="3"/>
    </row>
    <row r="176" spans="1:7" x14ac:dyDescent="0.25">
      <c r="A176" s="3"/>
      <c r="B176" s="3"/>
      <c r="C176" s="3"/>
      <c r="D176" s="3"/>
      <c r="E176" s="3"/>
      <c r="F176" s="3"/>
      <c r="G176" s="3"/>
    </row>
    <row r="177" spans="1:7" x14ac:dyDescent="0.25">
      <c r="A177" s="3"/>
      <c r="B177" s="3"/>
      <c r="C177" s="3"/>
      <c r="D177" s="3"/>
      <c r="E177" s="3"/>
      <c r="F177" s="3"/>
      <c r="G177" s="3"/>
    </row>
    <row r="178" spans="1:7" x14ac:dyDescent="0.25">
      <c r="A178" s="3"/>
      <c r="B178" s="3"/>
      <c r="C178" s="3"/>
      <c r="D178" s="3"/>
      <c r="E178" s="3"/>
      <c r="F178" s="3"/>
      <c r="G178" s="3"/>
    </row>
    <row r="179" spans="1:7" x14ac:dyDescent="0.25">
      <c r="A179" s="3"/>
      <c r="B179" s="3"/>
      <c r="C179" s="3"/>
      <c r="D179" s="3"/>
      <c r="E179" s="3"/>
      <c r="F179" s="3"/>
      <c r="G179" s="3"/>
    </row>
    <row r="180" spans="1:7" x14ac:dyDescent="0.25">
      <c r="A180" s="3"/>
      <c r="B180" s="3"/>
      <c r="C180" s="3"/>
      <c r="D180" s="3"/>
      <c r="E180" s="3"/>
      <c r="F180" s="3"/>
      <c r="G180" s="3"/>
    </row>
    <row r="181" spans="1:7" x14ac:dyDescent="0.25">
      <c r="A181" s="3"/>
      <c r="B181" s="3"/>
      <c r="C181" s="3"/>
      <c r="D181" s="3"/>
      <c r="E181" s="3"/>
      <c r="F181" s="3"/>
      <c r="G181" s="3"/>
    </row>
    <row r="182" spans="1:7" x14ac:dyDescent="0.25">
      <c r="A182" s="3"/>
      <c r="B182" s="3"/>
      <c r="C182" s="3"/>
      <c r="D182" s="3"/>
      <c r="E182" s="3"/>
      <c r="F182" s="3"/>
      <c r="G182" s="3"/>
    </row>
    <row r="183" spans="1:7" x14ac:dyDescent="0.25">
      <c r="A183" s="3"/>
      <c r="B183" s="3"/>
      <c r="C183" s="3"/>
      <c r="D183" s="3"/>
      <c r="E183" s="3"/>
      <c r="F183" s="3"/>
      <c r="G183" s="3"/>
    </row>
    <row r="184" spans="1:7" x14ac:dyDescent="0.25">
      <c r="A184" s="3"/>
      <c r="B184" s="3"/>
      <c r="C184" s="3"/>
      <c r="D184" s="3"/>
      <c r="E184" s="3"/>
      <c r="F184" s="3"/>
      <c r="G184" s="3"/>
    </row>
    <row r="185" spans="1:7" x14ac:dyDescent="0.25">
      <c r="A185" s="3"/>
      <c r="B185" s="3"/>
      <c r="C185" s="3"/>
      <c r="D185" s="3"/>
      <c r="E185" s="3"/>
      <c r="F185" s="3"/>
      <c r="G185" s="3"/>
    </row>
    <row r="186" spans="1:7" x14ac:dyDescent="0.25">
      <c r="A186" s="3"/>
      <c r="B186" s="3"/>
      <c r="C186" s="3"/>
      <c r="D186" s="3"/>
      <c r="E186" s="3"/>
      <c r="F186" s="3"/>
      <c r="G186" s="3"/>
    </row>
    <row r="187" spans="1:7" x14ac:dyDescent="0.25">
      <c r="A187" s="3"/>
      <c r="B187" s="3"/>
      <c r="C187" s="3"/>
      <c r="D187" s="3"/>
      <c r="E187" s="3"/>
      <c r="F187" s="3"/>
      <c r="G187" s="3"/>
    </row>
    <row r="188" spans="1:7" x14ac:dyDescent="0.25">
      <c r="A188" s="3"/>
      <c r="B188" s="3"/>
      <c r="C188" s="3"/>
      <c r="D188" s="3"/>
      <c r="E188" s="3"/>
      <c r="F188" s="3"/>
      <c r="G188" s="3"/>
    </row>
    <row r="189" spans="1:7" x14ac:dyDescent="0.25">
      <c r="A189" s="3"/>
      <c r="B189" s="3"/>
      <c r="C189" s="3"/>
      <c r="D189" s="3"/>
      <c r="E189" s="3"/>
      <c r="F189" s="3"/>
      <c r="G189" s="3"/>
    </row>
    <row r="190" spans="1:7" x14ac:dyDescent="0.25">
      <c r="A190" s="3"/>
      <c r="B190" s="3"/>
      <c r="C190" s="3"/>
      <c r="D190" s="3"/>
      <c r="E190" s="3"/>
      <c r="F190" s="3"/>
      <c r="G190" s="3"/>
    </row>
    <row r="191" spans="1:7" x14ac:dyDescent="0.25">
      <c r="A191" s="3"/>
      <c r="B191" s="3"/>
      <c r="C191" s="3"/>
      <c r="D191" s="3"/>
      <c r="E191" s="3"/>
      <c r="F191" s="3"/>
      <c r="G191" s="3"/>
    </row>
    <row r="192" spans="1:7" x14ac:dyDescent="0.25">
      <c r="A192" s="3"/>
      <c r="B192" s="3"/>
      <c r="C192" s="3"/>
      <c r="D192" s="3"/>
      <c r="E192" s="3"/>
      <c r="F192" s="3"/>
      <c r="G192" s="3"/>
    </row>
    <row r="193" spans="1:7" x14ac:dyDescent="0.25">
      <c r="A193" s="3"/>
      <c r="B193" s="3"/>
      <c r="C193" s="3"/>
      <c r="D193" s="3"/>
      <c r="E193" s="3"/>
      <c r="F193" s="3"/>
      <c r="G193" s="3"/>
    </row>
    <row r="194" spans="1:7" x14ac:dyDescent="0.25">
      <c r="A194" s="3"/>
      <c r="B194" s="3"/>
      <c r="C194" s="3"/>
      <c r="D194" s="3"/>
      <c r="E194" s="3"/>
      <c r="F194" s="3"/>
      <c r="G194" s="3"/>
    </row>
    <row r="195" spans="1:7" x14ac:dyDescent="0.25">
      <c r="A195" s="3"/>
      <c r="B195" s="3"/>
      <c r="C195" s="3"/>
      <c r="D195" s="3"/>
      <c r="E195" s="3"/>
      <c r="F195" s="3"/>
      <c r="G195" s="3"/>
    </row>
    <row r="196" spans="1:7" x14ac:dyDescent="0.25">
      <c r="A196" s="3"/>
      <c r="B196" s="3"/>
      <c r="C196" s="3"/>
      <c r="D196" s="3"/>
      <c r="E196" s="3"/>
      <c r="F196" s="3"/>
      <c r="G196" s="3"/>
    </row>
    <row r="197" spans="1:7" x14ac:dyDescent="0.25">
      <c r="A197" s="3"/>
      <c r="B197" s="3"/>
      <c r="C197" s="3"/>
      <c r="D197" s="3"/>
      <c r="E197" s="3"/>
      <c r="F197" s="3"/>
      <c r="G197" s="3"/>
    </row>
    <row r="198" spans="1:7" x14ac:dyDescent="0.25">
      <c r="A198" s="3"/>
      <c r="B198" s="3"/>
      <c r="C198" s="3"/>
      <c r="D198" s="3"/>
      <c r="E198" s="3"/>
      <c r="F198" s="3"/>
      <c r="G198" s="3"/>
    </row>
    <row r="199" spans="1:7" x14ac:dyDescent="0.25">
      <c r="A199" s="3"/>
      <c r="B199" s="3"/>
      <c r="C199" s="3"/>
      <c r="D199" s="3"/>
      <c r="E199" s="3"/>
      <c r="F199" s="3"/>
      <c r="G199" s="3"/>
    </row>
    <row r="200" spans="1:7" x14ac:dyDescent="0.25">
      <c r="A200" s="3"/>
      <c r="B200" s="3"/>
      <c r="C200" s="3"/>
      <c r="D200" s="3"/>
      <c r="E200" s="3"/>
      <c r="F200" s="3"/>
      <c r="G200" s="3"/>
    </row>
    <row r="201" spans="1:7" x14ac:dyDescent="0.25">
      <c r="A201" s="3"/>
      <c r="B201" s="3"/>
      <c r="C201" s="3"/>
      <c r="D201" s="3"/>
      <c r="E201" s="3"/>
      <c r="F201" s="3"/>
      <c r="G201" s="3"/>
    </row>
    <row r="202" spans="1:7" x14ac:dyDescent="0.25">
      <c r="A202" s="3"/>
      <c r="B202" s="3"/>
      <c r="C202" s="3"/>
      <c r="D202" s="3"/>
      <c r="E202" s="3"/>
      <c r="F202" s="3"/>
      <c r="G202" s="3"/>
    </row>
    <row r="203" spans="1:7" x14ac:dyDescent="0.25">
      <c r="A203" s="3"/>
      <c r="B203" s="3"/>
      <c r="C203" s="3"/>
      <c r="D203" s="3"/>
      <c r="E203" s="3"/>
      <c r="F203" s="3"/>
      <c r="G203" s="3"/>
    </row>
    <row r="204" spans="1:7" x14ac:dyDescent="0.25">
      <c r="A204" s="3"/>
      <c r="B204" s="3"/>
      <c r="C204" s="3"/>
      <c r="D204" s="3"/>
      <c r="E204" s="3"/>
      <c r="F204" s="3"/>
      <c r="G204" s="3"/>
    </row>
    <row r="205" spans="1:7" x14ac:dyDescent="0.25">
      <c r="A205" s="3"/>
      <c r="B205" s="3"/>
      <c r="C205" s="3"/>
      <c r="D205" s="3"/>
      <c r="E205" s="3"/>
      <c r="F205" s="3"/>
      <c r="G205" s="3"/>
    </row>
    <row r="206" spans="1:7" x14ac:dyDescent="0.25">
      <c r="A206" s="3"/>
      <c r="B206" s="3"/>
      <c r="C206" s="3"/>
      <c r="D206" s="3"/>
      <c r="E206" s="3"/>
      <c r="F206" s="3"/>
      <c r="G206" s="3"/>
    </row>
    <row r="207" spans="1:7" x14ac:dyDescent="0.25">
      <c r="A207" s="3"/>
      <c r="B207" s="3"/>
      <c r="C207" s="3"/>
      <c r="D207" s="3"/>
      <c r="E207" s="3"/>
      <c r="F207" s="3"/>
      <c r="G207" s="3"/>
    </row>
    <row r="208" spans="1:7" x14ac:dyDescent="0.25">
      <c r="A208" s="3"/>
      <c r="B208" s="3"/>
      <c r="C208" s="3"/>
      <c r="D208" s="3"/>
      <c r="E208" s="3"/>
      <c r="F208" s="3"/>
      <c r="G208" s="3"/>
    </row>
    <row r="209" spans="1:7" x14ac:dyDescent="0.25">
      <c r="A209" s="3"/>
      <c r="B209" s="3"/>
      <c r="C209" s="3"/>
      <c r="D209" s="3"/>
      <c r="E209" s="3"/>
      <c r="F209" s="3"/>
      <c r="G209" s="3"/>
    </row>
    <row r="210" spans="1:7" x14ac:dyDescent="0.25">
      <c r="A210" s="3"/>
      <c r="B210" s="3"/>
      <c r="C210" s="3"/>
      <c r="D210" s="3"/>
      <c r="E210" s="3"/>
      <c r="F210" s="3"/>
      <c r="G210" s="3"/>
    </row>
    <row r="211" spans="1:7" x14ac:dyDescent="0.25">
      <c r="A211" s="3"/>
      <c r="B211" s="3"/>
      <c r="C211" s="3"/>
      <c r="D211" s="3"/>
      <c r="E211" s="3"/>
      <c r="F211" s="3"/>
      <c r="G211" s="3"/>
    </row>
    <row r="212" spans="1:7" x14ac:dyDescent="0.25">
      <c r="A212" s="3"/>
      <c r="B212" s="3"/>
      <c r="C212" s="3"/>
      <c r="D212" s="3"/>
      <c r="E212" s="3"/>
      <c r="F212" s="3"/>
      <c r="G212" s="3"/>
    </row>
    <row r="213" spans="1:7" x14ac:dyDescent="0.25">
      <c r="A213" s="3"/>
      <c r="B213" s="3"/>
      <c r="C213" s="3"/>
      <c r="D213" s="3"/>
      <c r="E213" s="3"/>
      <c r="F213" s="3"/>
      <c r="G213" s="3"/>
    </row>
    <row r="214" spans="1:7" x14ac:dyDescent="0.25">
      <c r="A214" s="3"/>
      <c r="B214" s="3"/>
      <c r="C214" s="3"/>
      <c r="D214" s="3"/>
      <c r="E214" s="3"/>
      <c r="F214" s="3"/>
      <c r="G214" s="3"/>
    </row>
    <row r="215" spans="1:7" x14ac:dyDescent="0.25">
      <c r="A215" s="3"/>
      <c r="B215" s="3"/>
      <c r="C215" s="3"/>
      <c r="D215" s="3"/>
      <c r="E215" s="3"/>
      <c r="F215" s="3"/>
      <c r="G215" s="3"/>
    </row>
    <row r="216" spans="1:7" x14ac:dyDescent="0.25">
      <c r="A216" s="3"/>
      <c r="B216" s="3"/>
      <c r="C216" s="3"/>
      <c r="D216" s="3"/>
      <c r="E216" s="3"/>
      <c r="F216" s="3"/>
      <c r="G216" s="3"/>
    </row>
    <row r="217" spans="1:7" x14ac:dyDescent="0.25">
      <c r="A217" s="3"/>
      <c r="B217" s="3"/>
      <c r="C217" s="3"/>
      <c r="D217" s="3"/>
      <c r="E217" s="3"/>
      <c r="F217" s="3"/>
      <c r="G217" s="3"/>
    </row>
    <row r="218" spans="1:7" x14ac:dyDescent="0.25">
      <c r="A218" s="3"/>
      <c r="B218" s="3"/>
      <c r="C218" s="3"/>
      <c r="D218" s="3"/>
      <c r="E218" s="3"/>
      <c r="F218" s="3"/>
      <c r="G218" s="3"/>
    </row>
    <row r="219" spans="1:7" x14ac:dyDescent="0.25">
      <c r="A219" s="3"/>
      <c r="B219" s="3"/>
      <c r="C219" s="3"/>
      <c r="D219" s="3"/>
      <c r="E219" s="3"/>
      <c r="F219" s="3"/>
      <c r="G219" s="3"/>
    </row>
    <row r="220" spans="1:7" x14ac:dyDescent="0.25">
      <c r="A220" s="3"/>
      <c r="B220" s="3"/>
      <c r="C220" s="3"/>
      <c r="D220" s="3"/>
      <c r="E220" s="3"/>
      <c r="F220" s="3"/>
      <c r="G220" s="3"/>
    </row>
    <row r="221" spans="1:7" x14ac:dyDescent="0.25">
      <c r="A221" s="3"/>
      <c r="B221" s="3"/>
      <c r="C221" s="3"/>
      <c r="D221" s="3"/>
      <c r="E221" s="3"/>
      <c r="F221" s="3"/>
      <c r="G221" s="3"/>
    </row>
    <row r="222" spans="1:7" x14ac:dyDescent="0.25">
      <c r="A222" s="3"/>
      <c r="B222" s="3"/>
      <c r="C222" s="3"/>
      <c r="D222" s="3"/>
      <c r="E222" s="3"/>
      <c r="F222" s="3"/>
      <c r="G222" s="3"/>
    </row>
    <row r="223" spans="1:7" x14ac:dyDescent="0.25">
      <c r="A223" s="3"/>
      <c r="B223" s="3"/>
      <c r="C223" s="3"/>
      <c r="D223" s="3"/>
      <c r="E223" s="3"/>
      <c r="F223" s="3"/>
      <c r="G223" s="3"/>
    </row>
    <row r="224" spans="1:7" x14ac:dyDescent="0.25">
      <c r="A224" s="3"/>
      <c r="B224" s="3"/>
      <c r="C224" s="3"/>
      <c r="D224" s="3"/>
      <c r="E224" s="3"/>
      <c r="F224" s="3"/>
      <c r="G224" s="3"/>
    </row>
    <row r="225" spans="1:7" x14ac:dyDescent="0.25">
      <c r="A225" s="3"/>
      <c r="B225" s="3"/>
      <c r="C225" s="3"/>
      <c r="D225" s="3"/>
      <c r="E225" s="3"/>
      <c r="F225" s="3"/>
      <c r="G225" s="3"/>
    </row>
    <row r="226" spans="1:7" x14ac:dyDescent="0.25">
      <c r="A226" s="3"/>
      <c r="B226" s="3"/>
      <c r="C226" s="3"/>
      <c r="D226" s="3"/>
      <c r="E226" s="3"/>
      <c r="F226" s="3"/>
      <c r="G226" s="3"/>
    </row>
    <row r="227" spans="1:7" x14ac:dyDescent="0.25">
      <c r="A227" s="3"/>
      <c r="B227" s="3"/>
      <c r="C227" s="3"/>
      <c r="D227" s="3"/>
      <c r="E227" s="3"/>
      <c r="F227" s="3"/>
      <c r="G227" s="3"/>
    </row>
    <row r="228" spans="1:7" x14ac:dyDescent="0.25">
      <c r="A228" s="3"/>
      <c r="B228" s="3"/>
      <c r="C228" s="3"/>
      <c r="D228" s="3"/>
      <c r="E228" s="3"/>
      <c r="F228" s="3"/>
      <c r="G228" s="3"/>
    </row>
    <row r="229" spans="1:7" x14ac:dyDescent="0.25">
      <c r="A229" s="3"/>
      <c r="B229" s="3"/>
      <c r="C229" s="3"/>
      <c r="D229" s="3"/>
      <c r="E229" s="3"/>
      <c r="F229" s="3"/>
      <c r="G229" s="3"/>
    </row>
    <row r="230" spans="1:7" x14ac:dyDescent="0.25">
      <c r="A230" s="3"/>
      <c r="B230" s="3"/>
      <c r="C230" s="3"/>
      <c r="D230" s="3"/>
      <c r="E230" s="3"/>
      <c r="F230" s="3"/>
      <c r="G230" s="3"/>
    </row>
    <row r="231" spans="1:7" x14ac:dyDescent="0.25">
      <c r="A231" s="3"/>
      <c r="B231" s="3"/>
      <c r="C231" s="3"/>
      <c r="D231" s="3"/>
      <c r="E231" s="3"/>
      <c r="F231" s="3"/>
      <c r="G231" s="3"/>
    </row>
    <row r="232" spans="1:7" x14ac:dyDescent="0.25">
      <c r="A232" s="3"/>
      <c r="B232" s="3"/>
      <c r="C232" s="3"/>
      <c r="D232" s="3"/>
      <c r="E232" s="3"/>
      <c r="F232" s="3"/>
      <c r="G232" s="3"/>
    </row>
    <row r="233" spans="1:7" x14ac:dyDescent="0.25">
      <c r="A233" s="3"/>
      <c r="B233" s="3"/>
      <c r="C233" s="3"/>
      <c r="D233" s="3"/>
      <c r="E233" s="3"/>
      <c r="F233" s="3"/>
      <c r="G233" s="3"/>
    </row>
    <row r="234" spans="1:7" x14ac:dyDescent="0.25">
      <c r="A234" s="3"/>
      <c r="B234" s="3"/>
      <c r="C234" s="3"/>
      <c r="D234" s="3"/>
      <c r="E234" s="3"/>
      <c r="F234" s="3"/>
      <c r="G234" s="3"/>
    </row>
    <row r="235" spans="1:7" x14ac:dyDescent="0.25">
      <c r="A235" s="3"/>
      <c r="B235" s="3"/>
      <c r="C235" s="3"/>
      <c r="D235" s="3"/>
      <c r="E235" s="3"/>
      <c r="F235" s="3"/>
      <c r="G235" s="3"/>
    </row>
    <row r="236" spans="1:7" x14ac:dyDescent="0.25">
      <c r="A236" s="3"/>
      <c r="B236" s="3"/>
      <c r="C236" s="3"/>
      <c r="D236" s="3"/>
      <c r="E236" s="3"/>
      <c r="F236" s="3"/>
      <c r="G236" s="3"/>
    </row>
    <row r="237" spans="1:7" x14ac:dyDescent="0.25">
      <c r="A237" s="3"/>
      <c r="B237" s="3"/>
      <c r="C237" s="3"/>
      <c r="D237" s="3"/>
      <c r="E237" s="3"/>
      <c r="F237" s="3"/>
      <c r="G237" s="3"/>
    </row>
    <row r="238" spans="1:7" x14ac:dyDescent="0.25">
      <c r="A238" s="3"/>
      <c r="B238" s="3"/>
      <c r="C238" s="3"/>
      <c r="D238" s="3"/>
      <c r="E238" s="3"/>
      <c r="F238" s="3"/>
      <c r="G238" s="3"/>
    </row>
    <row r="239" spans="1:7" x14ac:dyDescent="0.25">
      <c r="A239" s="3"/>
      <c r="B239" s="3"/>
      <c r="C239" s="3"/>
      <c r="D239" s="3"/>
      <c r="E239" s="3"/>
      <c r="F239" s="3"/>
      <c r="G239" s="3"/>
    </row>
    <row r="240" spans="1:7" x14ac:dyDescent="0.25">
      <c r="A240" s="3"/>
      <c r="B240" s="3"/>
      <c r="C240" s="3"/>
      <c r="D240" s="3"/>
      <c r="E240" s="3"/>
      <c r="F240" s="3"/>
      <c r="G240" s="3"/>
    </row>
    <row r="241" spans="1:7" x14ac:dyDescent="0.25">
      <c r="A241" s="3"/>
      <c r="B241" s="3"/>
      <c r="C241" s="3"/>
      <c r="D241" s="3"/>
      <c r="E241" s="3"/>
      <c r="F241" s="3"/>
      <c r="G241" s="3"/>
    </row>
    <row r="242" spans="1:7" x14ac:dyDescent="0.25">
      <c r="A242" s="3"/>
      <c r="B242" s="3"/>
      <c r="C242" s="3"/>
      <c r="D242" s="3"/>
      <c r="E242" s="3"/>
      <c r="F242" s="3"/>
      <c r="G242" s="3"/>
    </row>
    <row r="243" spans="1:7" x14ac:dyDescent="0.25">
      <c r="A243" s="3"/>
      <c r="B243" s="3"/>
      <c r="C243" s="3"/>
      <c r="D243" s="3"/>
      <c r="E243" s="3"/>
      <c r="F243" s="3"/>
      <c r="G243" s="3"/>
    </row>
    <row r="244" spans="1:7" x14ac:dyDescent="0.25">
      <c r="A244" s="3"/>
      <c r="B244" s="3"/>
      <c r="C244" s="3"/>
      <c r="D244" s="3"/>
      <c r="E244" s="3"/>
      <c r="F244" s="3"/>
      <c r="G244" s="3"/>
    </row>
    <row r="245" spans="1:7" x14ac:dyDescent="0.25">
      <c r="A245" s="3"/>
      <c r="B245" s="3"/>
      <c r="C245" s="3"/>
      <c r="D245" s="3"/>
      <c r="E245" s="3"/>
      <c r="F245" s="3"/>
      <c r="G245" s="3"/>
    </row>
    <row r="246" spans="1:7" x14ac:dyDescent="0.25">
      <c r="A246" s="3"/>
      <c r="B246" s="3"/>
      <c r="C246" s="3"/>
      <c r="D246" s="3"/>
      <c r="E246" s="3"/>
      <c r="F246" s="3"/>
      <c r="G246" s="3"/>
    </row>
    <row r="247" spans="1:7" x14ac:dyDescent="0.25">
      <c r="A247" s="3"/>
      <c r="B247" s="3"/>
      <c r="C247" s="3"/>
      <c r="D247" s="3"/>
      <c r="E247" s="3"/>
      <c r="F247" s="3"/>
      <c r="G247" s="3"/>
    </row>
    <row r="248" spans="1:7" x14ac:dyDescent="0.25">
      <c r="A248" s="3"/>
      <c r="B248" s="3"/>
      <c r="C248" s="3"/>
      <c r="D248" s="3"/>
      <c r="E248" s="3"/>
      <c r="F248" s="3"/>
      <c r="G248" s="3"/>
    </row>
    <row r="249" spans="1:7" x14ac:dyDescent="0.25">
      <c r="A249" s="3"/>
      <c r="B249" s="3"/>
      <c r="C249" s="3"/>
      <c r="D249" s="3"/>
      <c r="E249" s="3"/>
      <c r="F249" s="3"/>
      <c r="G249" s="3"/>
    </row>
    <row r="250" spans="1:7" x14ac:dyDescent="0.25">
      <c r="A250" s="3"/>
      <c r="B250" s="3"/>
      <c r="C250" s="3"/>
      <c r="D250" s="3"/>
      <c r="E250" s="3"/>
      <c r="F250" s="3"/>
      <c r="G250" s="3"/>
    </row>
    <row r="251" spans="1:7" x14ac:dyDescent="0.25">
      <c r="A251" s="3"/>
      <c r="B251" s="3"/>
      <c r="C251" s="3"/>
      <c r="D251" s="3"/>
      <c r="E251" s="3"/>
      <c r="F251" s="3"/>
      <c r="G251" s="3"/>
    </row>
    <row r="252" spans="1:7" x14ac:dyDescent="0.25">
      <c r="A252" s="3"/>
      <c r="B252" s="3"/>
      <c r="C252" s="3"/>
      <c r="D252" s="3"/>
      <c r="E252" s="3"/>
      <c r="F252" s="3"/>
      <c r="G252" s="3"/>
    </row>
    <row r="253" spans="1:7" x14ac:dyDescent="0.25">
      <c r="A253" s="3"/>
      <c r="B253" s="3"/>
      <c r="C253" s="3"/>
      <c r="D253" s="3"/>
      <c r="E253" s="3"/>
      <c r="F253" s="3"/>
      <c r="G253" s="3"/>
    </row>
    <row r="254" spans="1:7" x14ac:dyDescent="0.25">
      <c r="A254" s="3"/>
      <c r="B254" s="3"/>
      <c r="C254" s="3"/>
      <c r="D254" s="3"/>
      <c r="E254" s="3"/>
      <c r="F254" s="3"/>
      <c r="G254" s="3"/>
    </row>
    <row r="255" spans="1:7" x14ac:dyDescent="0.25">
      <c r="A255" s="3"/>
      <c r="B255" s="3"/>
      <c r="C255" s="3"/>
      <c r="D255" s="3"/>
      <c r="E255" s="3"/>
      <c r="F255" s="3"/>
      <c r="G255" s="3"/>
    </row>
    <row r="256" spans="1:7" x14ac:dyDescent="0.25">
      <c r="A256" s="3"/>
      <c r="B256" s="3"/>
      <c r="C256" s="3"/>
      <c r="D256" s="3"/>
      <c r="E256" s="3"/>
      <c r="F256" s="3"/>
      <c r="G256" s="3"/>
    </row>
    <row r="257" spans="1:7" x14ac:dyDescent="0.25">
      <c r="A257" s="3"/>
      <c r="B257" s="3"/>
      <c r="C257" s="3"/>
      <c r="D257" s="3"/>
      <c r="E257" s="3"/>
      <c r="F257" s="3"/>
      <c r="G257" s="3"/>
    </row>
    <row r="258" spans="1:7" x14ac:dyDescent="0.25">
      <c r="A258" s="3"/>
      <c r="B258" s="3"/>
      <c r="C258" s="3"/>
      <c r="D258" s="3"/>
      <c r="E258" s="3"/>
      <c r="F258" s="3"/>
      <c r="G258" s="3"/>
    </row>
    <row r="259" spans="1:7" x14ac:dyDescent="0.25">
      <c r="A259" s="3"/>
      <c r="B259" s="3"/>
      <c r="C259" s="3"/>
      <c r="D259" s="3"/>
      <c r="E259" s="3"/>
      <c r="F259" s="3"/>
      <c r="G259" s="3"/>
    </row>
    <row r="260" spans="1:7" x14ac:dyDescent="0.25">
      <c r="A260" s="3"/>
      <c r="B260" s="3"/>
      <c r="C260" s="3"/>
      <c r="D260" s="3"/>
      <c r="E260" s="3"/>
      <c r="F260" s="3"/>
      <c r="G260" s="3"/>
    </row>
    <row r="261" spans="1:7" x14ac:dyDescent="0.25">
      <c r="A261" s="3"/>
      <c r="B261" s="3"/>
      <c r="C261" s="3"/>
      <c r="D261" s="3"/>
      <c r="E261" s="3"/>
      <c r="F261" s="3"/>
      <c r="G261" s="3"/>
    </row>
    <row r="262" spans="1:7" x14ac:dyDescent="0.25">
      <c r="A262" s="3"/>
      <c r="B262" s="3"/>
      <c r="C262" s="3"/>
      <c r="D262" s="3"/>
      <c r="E262" s="3"/>
      <c r="F262" s="3"/>
      <c r="G262" s="3"/>
    </row>
    <row r="263" spans="1:7" x14ac:dyDescent="0.25">
      <c r="A263" s="3"/>
      <c r="B263" s="3"/>
      <c r="C263" s="3"/>
      <c r="D263" s="3"/>
      <c r="E263" s="3"/>
      <c r="F263" s="3"/>
      <c r="G263" s="3"/>
    </row>
    <row r="264" spans="1:7" x14ac:dyDescent="0.25">
      <c r="A264" s="3"/>
      <c r="B264" s="3"/>
      <c r="C264" s="3"/>
      <c r="D264" s="3"/>
      <c r="E264" s="3"/>
      <c r="F264" s="3"/>
      <c r="G264" s="3"/>
    </row>
    <row r="265" spans="1:7" x14ac:dyDescent="0.25">
      <c r="A265" s="3"/>
      <c r="B265" s="3"/>
      <c r="C265" s="3"/>
      <c r="D265" s="3"/>
      <c r="E265" s="3"/>
      <c r="F265" s="3"/>
      <c r="G265" s="3"/>
    </row>
    <row r="266" spans="1:7" x14ac:dyDescent="0.25">
      <c r="A266" s="3"/>
      <c r="B266" s="3"/>
      <c r="C266" s="3"/>
      <c r="D266" s="3"/>
      <c r="E266" s="3"/>
      <c r="F266" s="3"/>
      <c r="G266" s="3"/>
    </row>
    <row r="267" spans="1:7" x14ac:dyDescent="0.25">
      <c r="A267" s="3"/>
      <c r="B267" s="3"/>
      <c r="C267" s="3"/>
      <c r="D267" s="3"/>
      <c r="E267" s="3"/>
      <c r="F267" s="3"/>
      <c r="G267" s="3"/>
    </row>
    <row r="268" spans="1:7" x14ac:dyDescent="0.25">
      <c r="A268" s="3"/>
      <c r="B268" s="3"/>
      <c r="C268" s="3"/>
      <c r="D268" s="3"/>
      <c r="E268" s="3"/>
      <c r="F268" s="3"/>
      <c r="G268" s="3"/>
    </row>
    <row r="269" spans="1:7" x14ac:dyDescent="0.25">
      <c r="A269" s="3"/>
      <c r="B269" s="3"/>
      <c r="C269" s="3"/>
      <c r="D269" s="3"/>
      <c r="E269" s="3"/>
      <c r="F269" s="3"/>
      <c r="G269" s="3"/>
    </row>
    <row r="270" spans="1:7" x14ac:dyDescent="0.25">
      <c r="A270" s="3"/>
      <c r="B270" s="3"/>
      <c r="C270" s="3"/>
      <c r="D270" s="3"/>
      <c r="E270" s="3"/>
      <c r="F270" s="3"/>
      <c r="G270" s="3"/>
    </row>
    <row r="271" spans="1:7" x14ac:dyDescent="0.25">
      <c r="A271" s="3"/>
      <c r="B271" s="3"/>
      <c r="C271" s="3"/>
      <c r="D271" s="3"/>
      <c r="E271" s="3"/>
      <c r="F271" s="3"/>
      <c r="G271" s="3"/>
    </row>
    <row r="272" spans="1:7" x14ac:dyDescent="0.25">
      <c r="A272" s="3"/>
      <c r="B272" s="3"/>
      <c r="C272" s="3"/>
      <c r="D272" s="3"/>
      <c r="E272" s="3"/>
      <c r="F272" s="3"/>
      <c r="G272" s="3"/>
    </row>
    <row r="273" spans="1:7" x14ac:dyDescent="0.25">
      <c r="A273" s="3"/>
      <c r="B273" s="3"/>
      <c r="C273" s="3"/>
      <c r="D273" s="3"/>
      <c r="E273" s="3"/>
      <c r="F273" s="3"/>
      <c r="G273" s="3"/>
    </row>
    <row r="274" spans="1:7" x14ac:dyDescent="0.25">
      <c r="A274" s="3"/>
      <c r="B274" s="3"/>
      <c r="C274" s="3"/>
      <c r="D274" s="3"/>
      <c r="E274" s="3"/>
      <c r="F274" s="3"/>
      <c r="G274" s="3"/>
    </row>
    <row r="275" spans="1:7" x14ac:dyDescent="0.25">
      <c r="A275" s="3"/>
      <c r="B275" s="3"/>
      <c r="C275" s="3"/>
      <c r="D275" s="3"/>
      <c r="E275" s="3"/>
      <c r="F275" s="3"/>
      <c r="G275" s="3"/>
    </row>
    <row r="276" spans="1:7" x14ac:dyDescent="0.25">
      <c r="A276" s="3"/>
      <c r="B276" s="3"/>
      <c r="C276" s="3"/>
      <c r="D276" s="3"/>
      <c r="E276" s="3"/>
      <c r="F276" s="3"/>
      <c r="G276" s="3"/>
    </row>
    <row r="277" spans="1:7" x14ac:dyDescent="0.25">
      <c r="A277" s="3"/>
      <c r="B277" s="3"/>
      <c r="C277" s="3"/>
      <c r="D277" s="3"/>
      <c r="E277" s="3"/>
      <c r="F277" s="3"/>
      <c r="G277" s="3"/>
    </row>
    <row r="278" spans="1:7" x14ac:dyDescent="0.25">
      <c r="A278" s="3"/>
      <c r="B278" s="3"/>
      <c r="C278" s="3"/>
      <c r="D278" s="3"/>
      <c r="E278" s="3"/>
      <c r="F278" s="3"/>
      <c r="G278" s="3"/>
    </row>
    <row r="279" spans="1:7" x14ac:dyDescent="0.25">
      <c r="A279" s="3"/>
      <c r="B279" s="3"/>
      <c r="C279" s="3"/>
      <c r="D279" s="3"/>
      <c r="E279" s="3"/>
      <c r="F279" s="3"/>
      <c r="G279" s="3"/>
    </row>
    <row r="280" spans="1:7" x14ac:dyDescent="0.25">
      <c r="A280" s="3"/>
      <c r="B280" s="3"/>
      <c r="C280" s="3"/>
      <c r="D280" s="3"/>
      <c r="E280" s="3"/>
      <c r="F280" s="3"/>
      <c r="G280" s="3"/>
    </row>
    <row r="281" spans="1:7" x14ac:dyDescent="0.25">
      <c r="A281" s="3"/>
      <c r="B281" s="3"/>
      <c r="C281" s="3"/>
      <c r="D281" s="3"/>
      <c r="E281" s="3"/>
      <c r="F281" s="3"/>
      <c r="G281" s="3"/>
    </row>
    <row r="282" spans="1:7" x14ac:dyDescent="0.25">
      <c r="A282" s="3"/>
      <c r="B282" s="3"/>
      <c r="C282" s="3"/>
      <c r="D282" s="3"/>
      <c r="E282" s="3"/>
      <c r="F282" s="3"/>
      <c r="G282" s="3"/>
    </row>
    <row r="283" spans="1:7" x14ac:dyDescent="0.25">
      <c r="A283" s="3"/>
      <c r="B283" s="3"/>
      <c r="C283" s="3"/>
      <c r="D283" s="3"/>
      <c r="E283" s="3"/>
      <c r="F283" s="3"/>
      <c r="G283" s="3"/>
    </row>
    <row r="284" spans="1:7" x14ac:dyDescent="0.25">
      <c r="A284" s="3"/>
      <c r="B284" s="3"/>
      <c r="C284" s="3"/>
      <c r="D284" s="3"/>
      <c r="E284" s="3"/>
      <c r="F284" s="3"/>
      <c r="G284" s="3"/>
    </row>
    <row r="285" spans="1:7" x14ac:dyDescent="0.25">
      <c r="A285" s="3"/>
      <c r="B285" s="3"/>
      <c r="C285" s="3"/>
      <c r="D285" s="3"/>
      <c r="E285" s="3"/>
      <c r="F285" s="3"/>
      <c r="G285" s="3"/>
    </row>
    <row r="286" spans="1:7" x14ac:dyDescent="0.25">
      <c r="A286" s="3"/>
      <c r="B286" s="3"/>
      <c r="C286" s="3"/>
      <c r="D286" s="3"/>
      <c r="E286" s="3"/>
      <c r="F286" s="3"/>
      <c r="G286" s="3"/>
    </row>
    <row r="287" spans="1:7" x14ac:dyDescent="0.25">
      <c r="A287" s="3"/>
      <c r="B287" s="3"/>
      <c r="C287" s="3"/>
      <c r="D287" s="3"/>
      <c r="E287" s="3"/>
      <c r="F287" s="3"/>
      <c r="G287" s="3"/>
    </row>
    <row r="288" spans="1:7" x14ac:dyDescent="0.25">
      <c r="A288" s="3"/>
      <c r="B288" s="3"/>
      <c r="C288" s="3"/>
      <c r="D288" s="3"/>
      <c r="E288" s="3"/>
      <c r="F288" s="3"/>
      <c r="G288" s="3"/>
    </row>
    <row r="289" spans="1:7" x14ac:dyDescent="0.25">
      <c r="A289" s="3"/>
      <c r="B289" s="3"/>
      <c r="C289" s="3"/>
      <c r="D289" s="3"/>
      <c r="E289" s="3"/>
      <c r="F289" s="3"/>
      <c r="G289" s="3"/>
    </row>
    <row r="290" spans="1:7" x14ac:dyDescent="0.25">
      <c r="A290" s="3"/>
      <c r="B290" s="3"/>
      <c r="C290" s="3"/>
      <c r="D290" s="3"/>
      <c r="E290" s="3"/>
      <c r="F290" s="3"/>
      <c r="G290" s="3"/>
    </row>
    <row r="291" spans="1:7" x14ac:dyDescent="0.25">
      <c r="A291" s="3"/>
      <c r="B291" s="3"/>
      <c r="C291" s="3"/>
      <c r="D291" s="3"/>
      <c r="E291" s="3"/>
      <c r="F291" s="3"/>
      <c r="G291" s="3"/>
    </row>
    <row r="292" spans="1:7" x14ac:dyDescent="0.25">
      <c r="A292" s="3"/>
      <c r="B292" s="3"/>
      <c r="C292" s="3"/>
      <c r="D292" s="3"/>
      <c r="E292" s="3"/>
      <c r="F292" s="3"/>
      <c r="G292" s="3"/>
    </row>
    <row r="293" spans="1:7" x14ac:dyDescent="0.25">
      <c r="A293" s="3"/>
      <c r="B293" s="3"/>
      <c r="C293" s="3"/>
      <c r="D293" s="3"/>
      <c r="E293" s="3"/>
      <c r="F293" s="3"/>
      <c r="G293" s="3"/>
    </row>
    <row r="294" spans="1:7" x14ac:dyDescent="0.25">
      <c r="A294" s="3"/>
      <c r="B294" s="3"/>
      <c r="C294" s="3"/>
      <c r="D294" s="3"/>
      <c r="E294" s="3"/>
      <c r="F294" s="3"/>
      <c r="G294" s="3"/>
    </row>
    <row r="295" spans="1:7" x14ac:dyDescent="0.25">
      <c r="A295" s="3"/>
      <c r="B295" s="3"/>
      <c r="C295" s="3"/>
      <c r="D295" s="3"/>
      <c r="E295" s="3"/>
      <c r="F295" s="3"/>
      <c r="G295" s="3"/>
    </row>
    <row r="296" spans="1:7" x14ac:dyDescent="0.25">
      <c r="A296" s="3"/>
      <c r="B296" s="3"/>
      <c r="C296" s="3"/>
      <c r="D296" s="3"/>
      <c r="E296" s="3"/>
      <c r="F296" s="3"/>
      <c r="G296" s="3"/>
    </row>
    <row r="297" spans="1:7" x14ac:dyDescent="0.25">
      <c r="A297" s="3"/>
      <c r="B297" s="3"/>
      <c r="C297" s="3"/>
      <c r="D297" s="3"/>
      <c r="E297" s="3"/>
      <c r="F297" s="3"/>
      <c r="G297" s="3"/>
    </row>
    <row r="298" spans="1:7" x14ac:dyDescent="0.25">
      <c r="A298" s="3"/>
      <c r="B298" s="3"/>
      <c r="C298" s="3"/>
      <c r="D298" s="3"/>
      <c r="E298" s="3"/>
      <c r="F298" s="3"/>
      <c r="G298" s="3"/>
    </row>
    <row r="299" spans="1:7" x14ac:dyDescent="0.25">
      <c r="A299" s="3"/>
      <c r="B299" s="3"/>
      <c r="C299" s="3"/>
      <c r="D299" s="3"/>
      <c r="E299" s="3"/>
      <c r="F299" s="3"/>
      <c r="G299" s="3"/>
    </row>
    <row r="300" spans="1:7" x14ac:dyDescent="0.25">
      <c r="A300" s="3"/>
      <c r="B300" s="3"/>
      <c r="C300" s="3"/>
      <c r="D300" s="3"/>
      <c r="E300" s="3"/>
      <c r="F300" s="3"/>
      <c r="G300" s="3"/>
    </row>
    <row r="301" spans="1:7" x14ac:dyDescent="0.25">
      <c r="A301" s="3"/>
      <c r="B301" s="3"/>
      <c r="C301" s="3"/>
      <c r="D301" s="3"/>
      <c r="E301" s="3"/>
      <c r="F301" s="3"/>
      <c r="G301" s="3"/>
    </row>
    <row r="302" spans="1:7" x14ac:dyDescent="0.25">
      <c r="A302" s="3"/>
      <c r="B302" s="3"/>
      <c r="C302" s="3"/>
      <c r="D302" s="3"/>
      <c r="E302" s="3"/>
      <c r="F302" s="3"/>
      <c r="G302" s="3"/>
    </row>
    <row r="303" spans="1:7" x14ac:dyDescent="0.25">
      <c r="A303" s="3"/>
      <c r="B303" s="3"/>
      <c r="C303" s="3"/>
      <c r="D303" s="3"/>
      <c r="E303" s="3"/>
      <c r="F303" s="3"/>
      <c r="G303" s="3"/>
    </row>
    <row r="304" spans="1:7" x14ac:dyDescent="0.25">
      <c r="A304" s="3"/>
      <c r="B304" s="3"/>
      <c r="C304" s="3"/>
      <c r="D304" s="3"/>
      <c r="E304" s="3"/>
      <c r="F304" s="3"/>
      <c r="G304" s="3"/>
    </row>
    <row r="305" spans="1:7" x14ac:dyDescent="0.25">
      <c r="A305" s="3"/>
      <c r="B305" s="3"/>
      <c r="C305" s="3"/>
      <c r="D305" s="3"/>
      <c r="E305" s="3"/>
      <c r="F305" s="3"/>
      <c r="G305" s="3"/>
    </row>
    <row r="306" spans="1:7" x14ac:dyDescent="0.25">
      <c r="A306" s="3"/>
      <c r="B306" s="3"/>
      <c r="C306" s="3"/>
      <c r="D306" s="3"/>
      <c r="E306" s="3"/>
      <c r="F306" s="3"/>
      <c r="G306" s="3"/>
    </row>
    <row r="307" spans="1:7" x14ac:dyDescent="0.25">
      <c r="A307" s="3"/>
      <c r="B307" s="3"/>
      <c r="C307" s="3"/>
      <c r="D307" s="3"/>
      <c r="E307" s="3"/>
      <c r="F307" s="3"/>
      <c r="G307" s="3"/>
    </row>
    <row r="308" spans="1:7" x14ac:dyDescent="0.25">
      <c r="A308" s="3"/>
      <c r="B308" s="3"/>
      <c r="C308" s="3"/>
      <c r="D308" s="3"/>
      <c r="E308" s="3"/>
      <c r="F308" s="3"/>
      <c r="G308" s="3"/>
    </row>
    <row r="309" spans="1:7" x14ac:dyDescent="0.25">
      <c r="A309" s="3"/>
      <c r="B309" s="3"/>
      <c r="C309" s="3"/>
      <c r="D309" s="3"/>
      <c r="E309" s="3"/>
      <c r="F309" s="3"/>
      <c r="G309" s="3"/>
    </row>
    <row r="310" spans="1:7" x14ac:dyDescent="0.25">
      <c r="A310" s="3"/>
      <c r="B310" s="3"/>
      <c r="C310" s="3"/>
      <c r="D310" s="3"/>
      <c r="E310" s="3"/>
      <c r="F310" s="3"/>
      <c r="G310" s="3"/>
    </row>
    <row r="311" spans="1:7" x14ac:dyDescent="0.25">
      <c r="A311" s="3"/>
      <c r="B311" s="3"/>
      <c r="C311" s="3"/>
      <c r="D311" s="3"/>
      <c r="E311" s="3"/>
      <c r="F311" s="3"/>
      <c r="G311" s="3"/>
    </row>
    <row r="312" spans="1:7" x14ac:dyDescent="0.25">
      <c r="A312" s="3"/>
      <c r="B312" s="3"/>
      <c r="C312" s="3"/>
      <c r="D312" s="3"/>
      <c r="E312" s="3"/>
      <c r="F312" s="3"/>
      <c r="G312" s="3"/>
    </row>
    <row r="313" spans="1:7" x14ac:dyDescent="0.25">
      <c r="A313" s="3"/>
      <c r="B313" s="3"/>
      <c r="C313" s="3"/>
      <c r="D313" s="3"/>
      <c r="E313" s="3"/>
      <c r="F313" s="3"/>
      <c r="G313" s="3"/>
    </row>
    <row r="314" spans="1:7" x14ac:dyDescent="0.25">
      <c r="A314" s="3"/>
      <c r="B314" s="3"/>
      <c r="C314" s="3"/>
      <c r="D314" s="3"/>
      <c r="E314" s="3"/>
      <c r="F314" s="3"/>
      <c r="G314" s="3"/>
    </row>
    <row r="315" spans="1:7" x14ac:dyDescent="0.25">
      <c r="A315" s="3"/>
      <c r="B315" s="3"/>
      <c r="C315" s="3"/>
      <c r="D315" s="3"/>
      <c r="E315" s="3"/>
      <c r="F315" s="3"/>
      <c r="G315" s="3"/>
    </row>
    <row r="316" spans="1:7" x14ac:dyDescent="0.25">
      <c r="A316" s="3"/>
      <c r="B316" s="3"/>
      <c r="C316" s="3"/>
      <c r="D316" s="3"/>
      <c r="E316" s="3"/>
      <c r="F316" s="3"/>
      <c r="G316" s="3"/>
    </row>
    <row r="317" spans="1:7" x14ac:dyDescent="0.25">
      <c r="A317" s="3"/>
      <c r="B317" s="3"/>
      <c r="C317" s="3"/>
      <c r="D317" s="3"/>
      <c r="E317" s="3"/>
      <c r="F317" s="3"/>
      <c r="G317" s="3"/>
    </row>
    <row r="318" spans="1:7" x14ac:dyDescent="0.25">
      <c r="A318" s="3"/>
      <c r="B318" s="3"/>
      <c r="C318" s="3"/>
      <c r="D318" s="3"/>
      <c r="E318" s="3"/>
      <c r="F318" s="3"/>
      <c r="G318" s="3"/>
    </row>
    <row r="319" spans="1:7" x14ac:dyDescent="0.25">
      <c r="A319" s="3"/>
      <c r="B319" s="3"/>
      <c r="C319" s="3"/>
      <c r="D319" s="3"/>
      <c r="E319" s="3"/>
      <c r="F319" s="3"/>
      <c r="G319" s="3"/>
    </row>
    <row r="320" spans="1:7" x14ac:dyDescent="0.25">
      <c r="A320" s="3"/>
      <c r="B320" s="3"/>
      <c r="C320" s="3"/>
      <c r="D320" s="3"/>
      <c r="E320" s="3"/>
      <c r="F320" s="3"/>
      <c r="G320" s="3"/>
    </row>
    <row r="321" spans="1:7" x14ac:dyDescent="0.25">
      <c r="A321" s="3"/>
      <c r="B321" s="3"/>
      <c r="C321" s="3"/>
      <c r="D321" s="3"/>
      <c r="E321" s="3"/>
      <c r="F321" s="3"/>
      <c r="G321" s="3"/>
    </row>
    <row r="322" spans="1:7" x14ac:dyDescent="0.25">
      <c r="A322" s="3"/>
      <c r="B322" s="3"/>
      <c r="C322" s="3"/>
      <c r="D322" s="3"/>
      <c r="E322" s="3"/>
      <c r="F322" s="3"/>
      <c r="G322" s="3"/>
    </row>
    <row r="323" spans="1:7" x14ac:dyDescent="0.25">
      <c r="A323" s="3"/>
      <c r="B323" s="3"/>
      <c r="C323" s="3"/>
      <c r="D323" s="3"/>
      <c r="E323" s="3"/>
      <c r="F323" s="3"/>
      <c r="G323" s="3"/>
    </row>
    <row r="324" spans="1:7" x14ac:dyDescent="0.25">
      <c r="A324" s="3"/>
      <c r="B324" s="3"/>
      <c r="C324" s="3"/>
      <c r="D324" s="3"/>
      <c r="E324" s="3"/>
      <c r="F324" s="3"/>
      <c r="G324" s="3"/>
    </row>
    <row r="325" spans="1:7" x14ac:dyDescent="0.25">
      <c r="A325" s="3"/>
      <c r="B325" s="3"/>
      <c r="C325" s="3"/>
      <c r="D325" s="3"/>
      <c r="E325" s="3"/>
      <c r="F325" s="3"/>
      <c r="G325" s="3"/>
    </row>
    <row r="326" spans="1:7" x14ac:dyDescent="0.25">
      <c r="A326" s="3"/>
      <c r="B326" s="3"/>
      <c r="C326" s="3"/>
      <c r="D326" s="3"/>
      <c r="E326" s="3"/>
      <c r="F326" s="3"/>
      <c r="G326" s="3"/>
    </row>
    <row r="327" spans="1:7" x14ac:dyDescent="0.25">
      <c r="A327" s="3"/>
      <c r="B327" s="3"/>
      <c r="C327" s="3"/>
      <c r="D327" s="3"/>
      <c r="E327" s="3"/>
      <c r="F327" s="3"/>
      <c r="G327" s="3"/>
    </row>
    <row r="328" spans="1:7" x14ac:dyDescent="0.25">
      <c r="A328" s="3"/>
      <c r="B328" s="3"/>
      <c r="C328" s="3"/>
      <c r="D328" s="3"/>
      <c r="E328" s="3"/>
      <c r="F328" s="3"/>
      <c r="G328" s="3"/>
    </row>
    <row r="329" spans="1:7" x14ac:dyDescent="0.25">
      <c r="A329" s="3"/>
      <c r="B329" s="3"/>
      <c r="C329" s="3"/>
      <c r="D329" s="3"/>
      <c r="E329" s="3"/>
      <c r="F329" s="3"/>
      <c r="G329" s="3"/>
    </row>
    <row r="330" spans="1:7" x14ac:dyDescent="0.25">
      <c r="A330" s="3"/>
      <c r="B330" s="3"/>
      <c r="C330" s="3"/>
      <c r="D330" s="3"/>
      <c r="E330" s="3"/>
      <c r="F330" s="3"/>
      <c r="G330" s="3"/>
    </row>
    <row r="331" spans="1:7" x14ac:dyDescent="0.25">
      <c r="A331" s="3"/>
      <c r="B331" s="3"/>
      <c r="C331" s="3"/>
      <c r="D331" s="3"/>
      <c r="E331" s="3"/>
      <c r="F331" s="3"/>
      <c r="G331" s="3"/>
    </row>
    <row r="332" spans="1:7" x14ac:dyDescent="0.25">
      <c r="A332" s="3"/>
      <c r="B332" s="3"/>
      <c r="C332" s="3"/>
      <c r="D332" s="3"/>
      <c r="E332" s="3"/>
      <c r="F332" s="3"/>
      <c r="G332" s="3"/>
    </row>
    <row r="333" spans="1:7" x14ac:dyDescent="0.25">
      <c r="A333" s="3"/>
      <c r="B333" s="3"/>
      <c r="C333" s="3"/>
      <c r="D333" s="3"/>
      <c r="E333" s="3"/>
      <c r="F333" s="3"/>
      <c r="G333" s="3"/>
    </row>
    <row r="334" spans="1:7" x14ac:dyDescent="0.25">
      <c r="A334" s="3"/>
      <c r="B334" s="3"/>
      <c r="C334" s="3"/>
      <c r="D334" s="3"/>
      <c r="E334" s="3"/>
      <c r="F334" s="3"/>
      <c r="G334" s="3"/>
    </row>
    <row r="335" spans="1:7" x14ac:dyDescent="0.25">
      <c r="A335" s="3"/>
      <c r="B335" s="3"/>
      <c r="C335" s="3"/>
      <c r="D335" s="3"/>
      <c r="E335" s="3"/>
      <c r="F335" s="3"/>
      <c r="G335" s="3"/>
    </row>
    <row r="336" spans="1:7" x14ac:dyDescent="0.25">
      <c r="A336" s="3"/>
      <c r="B336" s="3"/>
      <c r="C336" s="3"/>
      <c r="D336" s="3"/>
      <c r="E336" s="3"/>
      <c r="F336" s="3"/>
      <c r="G336" s="3"/>
    </row>
    <row r="337" spans="1:7" x14ac:dyDescent="0.25">
      <c r="A337" s="3"/>
      <c r="B337" s="3"/>
      <c r="C337" s="3"/>
      <c r="D337" s="3"/>
      <c r="E337" s="3"/>
      <c r="F337" s="3"/>
      <c r="G337" s="3"/>
    </row>
    <row r="338" spans="1:7" x14ac:dyDescent="0.25">
      <c r="A338" s="3"/>
      <c r="B338" s="3"/>
      <c r="C338" s="3"/>
      <c r="D338" s="3"/>
      <c r="E338" s="3"/>
      <c r="F338" s="3"/>
      <c r="G338" s="3"/>
    </row>
    <row r="339" spans="1:7" x14ac:dyDescent="0.25">
      <c r="A339" s="3"/>
      <c r="B339" s="3"/>
      <c r="C339" s="3"/>
      <c r="D339" s="3"/>
      <c r="E339" s="3"/>
      <c r="F339" s="3"/>
      <c r="G339" s="3"/>
    </row>
    <row r="340" spans="1:7" x14ac:dyDescent="0.25">
      <c r="A340" s="3"/>
      <c r="B340" s="3"/>
      <c r="C340" s="3"/>
      <c r="D340" s="3"/>
      <c r="E340" s="3"/>
      <c r="F340" s="3"/>
      <c r="G340" s="3"/>
    </row>
    <row r="341" spans="1:7" x14ac:dyDescent="0.25">
      <c r="A341" s="3"/>
      <c r="B341" s="3"/>
      <c r="C341" s="3"/>
      <c r="D341" s="3"/>
      <c r="E341" s="3"/>
      <c r="F341" s="3"/>
      <c r="G341" s="3"/>
    </row>
    <row r="342" spans="1:7" x14ac:dyDescent="0.25">
      <c r="A342" s="3"/>
      <c r="B342" s="3"/>
      <c r="C342" s="3"/>
      <c r="D342" s="3"/>
      <c r="E342" s="3"/>
      <c r="F342" s="3"/>
      <c r="G342" s="3"/>
    </row>
    <row r="343" spans="1:7" x14ac:dyDescent="0.25">
      <c r="A343" s="3"/>
      <c r="B343" s="3"/>
      <c r="C343" s="3"/>
      <c r="D343" s="3"/>
      <c r="E343" s="3"/>
      <c r="F343" s="3"/>
      <c r="G343" s="3"/>
    </row>
    <row r="344" spans="1:7" x14ac:dyDescent="0.25">
      <c r="A344" s="3"/>
      <c r="B344" s="3"/>
      <c r="C344" s="3"/>
      <c r="D344" s="3"/>
      <c r="E344" s="3"/>
      <c r="F344" s="3"/>
      <c r="G344" s="3"/>
    </row>
    <row r="345" spans="1:7" x14ac:dyDescent="0.25">
      <c r="A345" s="3"/>
      <c r="B345" s="3"/>
      <c r="C345" s="3"/>
      <c r="D345" s="3"/>
      <c r="E345" s="3"/>
      <c r="F345" s="3"/>
      <c r="G345" s="3"/>
    </row>
    <row r="346" spans="1:7" x14ac:dyDescent="0.25">
      <c r="A346" s="3"/>
      <c r="B346" s="3"/>
      <c r="C346" s="3"/>
      <c r="D346" s="3"/>
      <c r="E346" s="3"/>
      <c r="F346" s="3"/>
      <c r="G346" s="3"/>
    </row>
  </sheetData>
  <autoFilter ref="A24:G127"/>
  <mergeCells count="25">
    <mergeCell ref="B46:F46"/>
    <mergeCell ref="B69:F69"/>
    <mergeCell ref="A17:F17"/>
    <mergeCell ref="A18:F18"/>
    <mergeCell ref="A119:G119"/>
    <mergeCell ref="A120:G120"/>
    <mergeCell ref="F20:G20"/>
    <mergeCell ref="A22:G22"/>
    <mergeCell ref="A35:A36"/>
    <mergeCell ref="B35:B36"/>
    <mergeCell ref="C35:C36"/>
    <mergeCell ref="D35:D36"/>
    <mergeCell ref="E35:E36"/>
    <mergeCell ref="F35:F36"/>
    <mergeCell ref="G35:G36"/>
    <mergeCell ref="B88:F88"/>
    <mergeCell ref="B111:F111"/>
    <mergeCell ref="B37:F37"/>
    <mergeCell ref="D129:E129"/>
    <mergeCell ref="A125:G125"/>
    <mergeCell ref="A126:G126"/>
    <mergeCell ref="A121:G121"/>
    <mergeCell ref="A122:G122"/>
    <mergeCell ref="A123:G123"/>
    <mergeCell ref="A124:G124"/>
  </mergeCells>
  <pageMargins left="0.33088235294117646" right="0.26470588235294118" top="0.21739130434782608"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2023-02-13T10:34:18Z</dcterms:modified>
</cp:coreProperties>
</file>